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650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Tierras Fiscales" sheetId="7" r:id="rId6"/>
    <sheet name="SIA" sheetId="8" r:id="rId7"/>
    <sheet name="APZ" sheetId="9" r:id="rId8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Colonizacion!$A$1:$E$14</definedName>
    <definedName name="_xlnm.Print_Area" localSheetId="0">Contable!$A$1:$E$33</definedName>
    <definedName name="_xlnm.Print_Area" localSheetId="3">'Gestion del territorio'!$A$1:$F$51</definedName>
    <definedName name="_xlnm.Print_Area" localSheetId="5">'Tierras Fiscales'!$B$1:$G$12</definedName>
  </definedNames>
  <calcPr calcId="124519"/>
</workbook>
</file>

<file path=xl/calcChain.xml><?xml version="1.0" encoding="utf-8"?>
<calcChain xmlns="http://schemas.openxmlformats.org/spreadsheetml/2006/main">
  <c r="F5" i="7"/>
  <c r="K23" i="8"/>
  <c r="K22"/>
  <c r="K21"/>
  <c r="K20"/>
  <c r="K19"/>
  <c r="K18"/>
  <c r="K17"/>
  <c r="K16"/>
  <c r="K15"/>
  <c r="K14"/>
  <c r="K13"/>
  <c r="K12"/>
  <c r="K11"/>
  <c r="K10"/>
</calcChain>
</file>

<file path=xl/sharedStrings.xml><?xml version="1.0" encoding="utf-8"?>
<sst xmlns="http://schemas.openxmlformats.org/spreadsheetml/2006/main" count="373" uniqueCount="225">
  <si>
    <t>Gestión Contable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</si>
  <si>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</si>
  <si>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</si>
  <si>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</si>
  <si>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</si>
  <si>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</si>
  <si>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</si>
  <si>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</si>
  <si>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</si>
  <si>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</si>
  <si>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</si>
  <si>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</si>
  <si>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</si>
  <si>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</si>
  <si>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</si>
  <si>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</si>
  <si>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</si>
  <si>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</si>
  <si>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</si>
  <si>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</si>
  <si>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</si>
  <si>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</si>
  <si>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</si>
  <si>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</si>
  <si>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</si>
  <si>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</si>
  <si>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</si>
  <si>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</si>
  <si>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Recursos Fisicos:</t>
  </si>
  <si>
    <t>Vehiculos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</si>
  <si>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</si>
  <si>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</si>
  <si>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</si>
  <si>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</si>
  <si>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</si>
  <si>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</si>
  <si>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</si>
  <si>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</si>
  <si>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</si>
  <si>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</si>
  <si>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</si>
  <si>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</si>
  <si>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</si>
  <si>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</si>
  <si>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</si>
  <si>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</si>
  <si>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</si>
  <si>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</si>
  <si>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</si>
  <si>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</si>
  <si>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</si>
  <si>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</si>
  <si>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 xml:space="preserve"> nota 0</t>
  </si>
  <si>
    <t>Ley de Ordenamiento Territorial y Usos del Suelo - Decreto reglamentario</t>
  </si>
  <si>
    <t xml:space="preserve">informes </t>
  </si>
  <si>
    <t>nota 1</t>
  </si>
  <si>
    <t xml:space="preserve">Proyecto de Investigación y Desarrollo PID </t>
  </si>
  <si>
    <t>Reunión</t>
  </si>
  <si>
    <t>Proyecto de Desarrollo de Area Metropolitana Mendoza (DAMI)</t>
  </si>
  <si>
    <t>Informe</t>
  </si>
  <si>
    <t>nota 9</t>
  </si>
  <si>
    <t>Elaboración y seguimiento de Planes de Manejo y Gestión</t>
  </si>
  <si>
    <t>Plan</t>
  </si>
  <si>
    <t xml:space="preserve"> nota 2</t>
  </si>
  <si>
    <t>Confección de Informes Sectoriales para  EIAs</t>
  </si>
  <si>
    <t xml:space="preserve"> nota 3 </t>
  </si>
  <si>
    <t>Confección de Informes Técnicos varios solicitados</t>
  </si>
  <si>
    <t xml:space="preserve"> nota 4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</si>
  <si>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</si>
  <si>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</si>
  <si>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</si>
  <si>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</si>
  <si>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</si>
  <si>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</si>
  <si>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</si>
  <si>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</si>
  <si>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nota 10</t>
  </si>
  <si>
    <t>Colaboración con el municipio, en la elaboración mensuras de tierras fiscales para adjudicar</t>
  </si>
  <si>
    <t>Mensura</t>
  </si>
  <si>
    <t>nota 7</t>
  </si>
  <si>
    <t>Expedientes tramitados para escrituración final- Uspallata</t>
  </si>
  <si>
    <t>Expediente</t>
  </si>
  <si>
    <t>nota 11</t>
  </si>
  <si>
    <t>Adjudicaciones a efectivizar- Uspallata</t>
  </si>
  <si>
    <t>Expedientes de desadjudicación de morosos- Uspallata</t>
  </si>
  <si>
    <t>nota 8</t>
  </si>
  <si>
    <t>Reuniones de la Comisión Uspallata</t>
  </si>
  <si>
    <t xml:space="preserve"> una mensual</t>
  </si>
  <si>
    <t>Reuniones de la Comisión Piedemonte</t>
  </si>
  <si>
    <t xml:space="preserve"> nota 5</t>
  </si>
  <si>
    <t>Reuniones de la Comisión Potrerillos</t>
  </si>
  <si>
    <t>Reuniones Comité Seguridad Vial</t>
  </si>
  <si>
    <t>uno mensual</t>
  </si>
  <si>
    <t>Reuniones Consejo Provincial de Patrimonio</t>
  </si>
  <si>
    <t>una mensual</t>
  </si>
  <si>
    <t>Reuniones Comisión Área Ambiental Protegida Luján de Cuyo</t>
  </si>
  <si>
    <t>una quincenal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</si>
  <si>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</si>
  <si>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</si>
  <si>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</si>
  <si>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</si>
  <si>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</si>
  <si>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</si>
  <si>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</si>
  <si>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</si>
  <si>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</si>
  <si>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</si>
  <si>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</si>
  <si>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</si>
  <si>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</si>
  <si>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</si>
  <si>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</si>
  <si>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</si>
  <si>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</si>
  <si>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</si>
  <si>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</si>
  <si>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</si>
  <si>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</si>
  <si>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</si>
  <si>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</si>
  <si>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</si>
  <si>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</si>
  <si>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</si>
  <si>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SA0187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</si>
  <si>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</si>
  <si>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</si>
  <si>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</si>
  <si>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</si>
  <si>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</si>
  <si>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</si>
  <si>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</si>
  <si>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</si>
  <si>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</si>
  <si>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</si>
  <si>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</si>
  <si>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</si>
  <si>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</si>
  <si>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</si>
  <si>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</si>
  <si>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</si>
  <si>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</si>
  <si>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</si>
  <si>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</si>
  <si>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</si>
  <si>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</si>
  <si>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</si>
  <si>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</si>
  <si>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</si>
  <si>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</si>
  <si>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</si>
  <si>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</si>
  <si>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</si>
  <si>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</si>
  <si>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</si>
  <si>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</si>
  <si>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</si>
  <si>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</si>
  <si>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</si>
  <si>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</si>
  <si>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</si>
  <si>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</si>
  <si>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</si>
  <si>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</si>
  <si>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</si>
  <si>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</si>
  <si>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</si>
  <si>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</si>
  <si>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</si>
  <si>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</si>
  <si>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</si>
  <si>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</si>
  <si>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</si>
  <si>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</si>
  <si>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SA0012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</si>
  <si>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</si>
  <si>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</si>
  <si>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</si>
  <si>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</si>
  <si>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</si>
  <si>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</si>
  <si>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</si>
  <si>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Banco de Tierras  - Reuniones</t>
  </si>
  <si>
    <t>(1)</t>
  </si>
  <si>
    <r>
      <t xml:space="preserve">(1)  </t>
    </r>
    <r>
      <rPr>
        <b/>
        <sz val="12"/>
        <rFont val="Arial"/>
        <family val="2"/>
      </rPr>
      <t>Avance del Trimestre:</t>
    </r>
    <r>
      <rPr>
        <sz val="12"/>
        <rFont val="Arial"/>
        <family val="2"/>
      </rPr>
      <t xml:space="preserve"> Devengado de la Ejecución presupuestaria que se obtiene del SIDICO  1-1-5-12</t>
    </r>
  </si>
  <si>
    <r>
      <t xml:space="preserve">       </t>
    </r>
    <r>
      <rPr>
        <b/>
        <sz val="12"/>
        <rFont val="Arial"/>
        <family val="2"/>
      </rPr>
      <t>Total Anual</t>
    </r>
    <r>
      <rPr>
        <sz val="12"/>
        <rFont val="Arial"/>
        <family val="2"/>
      </rPr>
      <t>: Crédito  Vigente : en SIDICO: 1-1-5-7</t>
    </r>
  </si>
  <si>
    <t>Comisión Puente del Inca  - Reuniones</t>
  </si>
  <si>
    <t>DIRECCION DE DESARROLLO TERRITORIAL</t>
  </si>
  <si>
    <t>sin dato</t>
  </si>
  <si>
    <t>terminado</t>
  </si>
  <si>
    <t>interrumpido</t>
  </si>
  <si>
    <t>interrumpida</t>
  </si>
  <si>
    <t>nota 9: Depende del Consejo ejecutivo de la Apot</t>
  </si>
  <si>
    <t>UNIDAD ORGANIZATIVA: ADMINISTRACIÓN DE PARQUES Y ZOOLÓGICO</t>
  </si>
  <si>
    <t>Frecuencia Determinación de las Variables</t>
  </si>
  <si>
    <t>Resultados Alcanzados</t>
  </si>
  <si>
    <t>Venta de Entradas Zoológico</t>
  </si>
  <si>
    <t>pesos</t>
  </si>
  <si>
    <t>Trimestral</t>
  </si>
  <si>
    <t>SECRETARIA DE AMBIENTE Y ORDENAMIENTO TERRITORIAL</t>
  </si>
  <si>
    <t>DDT-APOT</t>
  </si>
  <si>
    <t>DDT - APOT</t>
  </si>
  <si>
    <t>Logros 2018</t>
  </si>
  <si>
    <t>SA7998</t>
  </si>
  <si>
    <t>Resultados Alcanzados I Ejercicio 2017</t>
  </si>
  <si>
    <t>Resultados Alcanzados II Ejercicio 2017</t>
  </si>
  <si>
    <t>Resultados Alcanzados III Ejercicio 2017</t>
  </si>
  <si>
    <t>Resultados Alcanzados IV Ejercicio 2017</t>
  </si>
  <si>
    <t>PRESUPUESTO 2.019</t>
  </si>
  <si>
    <t>Presupuesto 2.019</t>
  </si>
  <si>
    <t>PLANES   Y   ACCIONES 2019</t>
  </si>
  <si>
    <t>Meta  2019</t>
  </si>
  <si>
    <t>Meta 2019</t>
  </si>
  <si>
    <t>INDICADORES DE GESTION AÑO 2019</t>
  </si>
  <si>
    <t>Años  2019</t>
  </si>
  <si>
    <t>Logros 2019</t>
  </si>
  <si>
    <t>2º trimestre 2019</t>
  </si>
  <si>
    <t>Avance 3º Trimestre</t>
  </si>
  <si>
    <t>INDICADORES DE GESTION 4º TRIMESTRE 2019</t>
  </si>
  <si>
    <t>4º TRIMESTRE 2019</t>
  </si>
  <si>
    <t>4 º trimestre</t>
  </si>
  <si>
    <t>4° trimestre</t>
  </si>
  <si>
    <t>Meta 4º Trimestre</t>
  </si>
  <si>
    <t>4º trimestre 2019</t>
  </si>
  <si>
    <r>
      <t>4to Trimestre</t>
    </r>
    <r>
      <rPr>
        <sz val="11"/>
        <color indexed="8"/>
        <rFont val="Arial"/>
        <family val="2"/>
      </rPr>
      <t xml:space="preserve"> </t>
    </r>
  </si>
  <si>
    <t>4to TRIMESTRE</t>
  </si>
</sst>
</file>

<file path=xl/styles.xml><?xml version="1.0" encoding="utf-8"?>
<styleSheet xmlns="http://schemas.openxmlformats.org/spreadsheetml/2006/main">
  <fonts count="37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sz val="12"/>
      <name val="Book Antiqua"/>
      <family val="1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name val="MS Sans Serif"/>
      <family val="2"/>
    </font>
    <font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4" fillId="0" borderId="0" applyFont="0" applyFill="0" applyBorder="0" applyAlignment="0" applyProtection="0"/>
  </cellStyleXfs>
  <cellXfs count="227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0" fillId="0" borderId="31" xfId="0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21" xfId="0" applyFont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3" fillId="0" borderId="0" xfId="0" applyFont="1" applyBorder="1" applyAlignment="1">
      <alignment vertical="top" wrapText="1"/>
    </xf>
    <xf numFmtId="0" fontId="24" fillId="0" borderId="35" xfId="0" applyFont="1" applyBorder="1" applyAlignment="1">
      <alignment horizontal="left" vertical="top" wrapText="1"/>
    </xf>
    <xf numFmtId="0" fontId="24" fillId="0" borderId="36" xfId="0" applyFont="1" applyBorder="1" applyAlignment="1">
      <alignment horizontal="center" vertical="top" wrapText="1"/>
    </xf>
    <xf numFmtId="0" fontId="24" fillId="0" borderId="37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 vertical="top" wrapText="1"/>
    </xf>
    <xf numFmtId="0" fontId="24" fillId="0" borderId="42" xfId="0" applyFont="1" applyBorder="1" applyAlignment="1">
      <alignment horizontal="right" vertical="top" wrapText="1"/>
    </xf>
    <xf numFmtId="0" fontId="24" fillId="0" borderId="43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4" fillId="0" borderId="45" xfId="0" applyFont="1" applyBorder="1" applyAlignment="1">
      <alignment horizontal="righ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/>
    </xf>
    <xf numFmtId="0" fontId="24" fillId="0" borderId="51" xfId="0" applyFont="1" applyBorder="1" applyAlignment="1">
      <alignment horizontal="right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center" vertical="top" wrapText="1"/>
    </xf>
    <xf numFmtId="0" fontId="24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8" fillId="0" borderId="57" xfId="0" applyFont="1" applyFill="1" applyBorder="1" applyAlignment="1">
      <alignment horizontal="center" vertical="top" wrapText="1"/>
    </xf>
    <xf numFmtId="0" fontId="27" fillId="0" borderId="58" xfId="0" applyFont="1" applyFill="1" applyBorder="1" applyAlignment="1">
      <alignment horizontal="center" vertical="top" wrapText="1"/>
    </xf>
    <xf numFmtId="0" fontId="27" fillId="0" borderId="59" xfId="0" applyFont="1" applyFill="1" applyBorder="1" applyAlignment="1">
      <alignment horizontal="center" vertical="top" wrapText="1"/>
    </xf>
    <xf numFmtId="0" fontId="28" fillId="0" borderId="60" xfId="0" applyFont="1" applyFill="1" applyBorder="1" applyAlignment="1">
      <alignment horizontal="justify" vertical="top" wrapText="1"/>
    </xf>
    <xf numFmtId="0" fontId="28" fillId="0" borderId="58" xfId="0" applyFont="1" applyFill="1" applyBorder="1" applyAlignment="1">
      <alignment horizontal="center" vertical="top" wrapText="1"/>
    </xf>
    <xf numFmtId="0" fontId="27" fillId="0" borderId="15" xfId="0" applyFont="1" applyFill="1" applyBorder="1" applyAlignment="1">
      <alignment horizontal="center" vertical="top" wrapText="1"/>
    </xf>
    <xf numFmtId="0" fontId="27" fillId="0" borderId="42" xfId="0" applyFont="1" applyFill="1" applyBorder="1" applyAlignment="1">
      <alignment horizontal="center" vertical="top" wrapText="1"/>
    </xf>
    <xf numFmtId="0" fontId="27" fillId="0" borderId="18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0" fillId="0" borderId="47" xfId="0" applyFont="1" applyFill="1" applyBorder="1" applyAlignment="1">
      <alignment wrapText="1"/>
    </xf>
    <xf numFmtId="0" fontId="0" fillId="0" borderId="47" xfId="0" applyFont="1" applyBorder="1" applyAlignment="1">
      <alignment wrapText="1"/>
    </xf>
    <xf numFmtId="0" fontId="2" fillId="0" borderId="61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62" xfId="0" applyFont="1" applyFill="1" applyBorder="1" applyAlignment="1">
      <alignment wrapText="1"/>
    </xf>
    <xf numFmtId="0" fontId="0" fillId="0" borderId="62" xfId="0" applyFont="1" applyBorder="1" applyAlignment="1">
      <alignment wrapText="1"/>
    </xf>
    <xf numFmtId="0" fontId="3" fillId="0" borderId="0" xfId="0" quotePrefix="1" applyFont="1"/>
    <xf numFmtId="0" fontId="22" fillId="0" borderId="21" xfId="0" applyFont="1" applyBorder="1" applyAlignment="1">
      <alignment vertical="center" wrapText="1"/>
    </xf>
    <xf numFmtId="0" fontId="29" fillId="0" borderId="29" xfId="0" applyFont="1" applyBorder="1" applyAlignment="1">
      <alignment horizontal="left" wrapText="1"/>
    </xf>
    <xf numFmtId="0" fontId="29" fillId="0" borderId="17" xfId="0" applyFont="1" applyBorder="1" applyAlignment="1">
      <alignment horizontal="left" wrapText="1"/>
    </xf>
    <xf numFmtId="0" fontId="29" fillId="0" borderId="17" xfId="0" applyFont="1" applyFill="1" applyBorder="1" applyAlignment="1">
      <alignment horizontal="left" wrapText="1"/>
    </xf>
    <xf numFmtId="0" fontId="30" fillId="0" borderId="17" xfId="0" applyFont="1" applyFill="1" applyBorder="1" applyAlignment="1">
      <alignment horizontal="left" wrapText="1"/>
    </xf>
    <xf numFmtId="0" fontId="29" fillId="0" borderId="17" xfId="0" applyFont="1" applyBorder="1" applyAlignment="1">
      <alignment horizontal="left" vertical="center"/>
    </xf>
    <xf numFmtId="0" fontId="30" fillId="0" borderId="17" xfId="0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0" fontId="30" fillId="0" borderId="62" xfId="0" applyFont="1" applyBorder="1" applyAlignment="1">
      <alignment horizontal="left" vertical="center"/>
    </xf>
    <xf numFmtId="0" fontId="29" fillId="0" borderId="11" xfId="0" applyFont="1" applyBorder="1" applyAlignment="1">
      <alignment horizontal="left" vertical="center"/>
    </xf>
    <xf numFmtId="0" fontId="20" fillId="0" borderId="39" xfId="0" applyFont="1" applyFill="1" applyBorder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top" wrapText="1"/>
    </xf>
    <xf numFmtId="0" fontId="20" fillId="0" borderId="42" xfId="0" applyFont="1" applyFill="1" applyBorder="1" applyAlignment="1">
      <alignment horizontal="center" vertical="top" wrapText="1"/>
    </xf>
    <xf numFmtId="0" fontId="21" fillId="0" borderId="44" xfId="0" applyFont="1" applyFill="1" applyBorder="1" applyAlignment="1">
      <alignment horizontal="center" vertical="top" wrapText="1"/>
    </xf>
    <xf numFmtId="0" fontId="20" fillId="0" borderId="45" xfId="0" applyFont="1" applyFill="1" applyBorder="1" applyAlignment="1">
      <alignment horizontal="center" vertical="top" wrapText="1"/>
    </xf>
    <xf numFmtId="0" fontId="21" fillId="0" borderId="49" xfId="0" applyFont="1" applyFill="1" applyBorder="1" applyAlignment="1">
      <alignment horizontal="center" vertical="top" wrapText="1"/>
    </xf>
    <xf numFmtId="0" fontId="20" fillId="0" borderId="55" xfId="0" applyFont="1" applyFill="1" applyBorder="1" applyAlignment="1">
      <alignment horizontal="center" vertical="top" wrapText="1"/>
    </xf>
    <xf numFmtId="0" fontId="21" fillId="0" borderId="56" xfId="0" applyFont="1" applyFill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0" fontId="33" fillId="0" borderId="0" xfId="0" applyFont="1"/>
    <xf numFmtId="0" fontId="31" fillId="0" borderId="0" xfId="0" applyFont="1" applyAlignment="1">
      <alignment horizontal="center"/>
    </xf>
    <xf numFmtId="1" fontId="32" fillId="3" borderId="62" xfId="1" applyNumberFormat="1" applyFont="1" applyFill="1" applyBorder="1" applyAlignment="1">
      <alignment horizontal="center" vertical="center"/>
    </xf>
    <xf numFmtId="1" fontId="32" fillId="3" borderId="75" xfId="1" applyNumberFormat="1" applyFont="1" applyFill="1" applyBorder="1" applyAlignment="1">
      <alignment horizontal="center" vertical="center"/>
    </xf>
    <xf numFmtId="0" fontId="32" fillId="3" borderId="79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5" fillId="3" borderId="80" xfId="0" applyFont="1" applyFill="1" applyBorder="1" applyAlignment="1">
      <alignment horizontal="center" vertical="center" wrapText="1"/>
    </xf>
    <xf numFmtId="0" fontId="32" fillId="3" borderId="81" xfId="0" applyFont="1" applyFill="1" applyBorder="1" applyAlignment="1">
      <alignment horizontal="center" vertical="center" wrapText="1"/>
    </xf>
    <xf numFmtId="4" fontId="33" fillId="0" borderId="0" xfId="0" applyNumberFormat="1" applyFont="1"/>
    <xf numFmtId="3" fontId="11" fillId="0" borderId="25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16" xfId="0" applyNumberFormat="1" applyFill="1" applyBorder="1" applyAlignment="1">
      <alignment horizontal="center" wrapText="1"/>
    </xf>
    <xf numFmtId="0" fontId="0" fillId="0" borderId="1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 wrapText="1"/>
    </xf>
    <xf numFmtId="0" fontId="36" fillId="0" borderId="78" xfId="0" applyFont="1" applyBorder="1"/>
    <xf numFmtId="0" fontId="36" fillId="0" borderId="77" xfId="0" applyFont="1" applyBorder="1" applyAlignment="1">
      <alignment horizontal="center"/>
    </xf>
    <xf numFmtId="0" fontId="36" fillId="0" borderId="76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4" fontId="36" fillId="0" borderId="83" xfId="0" applyNumberFormat="1" applyFont="1" applyBorder="1" applyAlignment="1">
      <alignment horizontal="center"/>
    </xf>
    <xf numFmtId="4" fontId="36" fillId="0" borderId="81" xfId="0" applyNumberFormat="1" applyFont="1" applyBorder="1" applyAlignment="1">
      <alignment horizontal="center"/>
    </xf>
    <xf numFmtId="0" fontId="3" fillId="0" borderId="6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59" xfId="0" applyFont="1" applyBorder="1" applyAlignment="1">
      <alignment horizontal="center" vertical="top" wrapText="1"/>
    </xf>
    <xf numFmtId="0" fontId="27" fillId="0" borderId="21" xfId="0" applyFont="1" applyFill="1" applyBorder="1" applyAlignment="1">
      <alignment horizontal="center" vertical="top" wrapText="1"/>
    </xf>
    <xf numFmtId="0" fontId="28" fillId="0" borderId="21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22" fillId="0" borderId="21" xfId="0" applyFont="1" applyBorder="1" applyAlignment="1">
      <alignment vertical="center" wrapText="1"/>
    </xf>
    <xf numFmtId="0" fontId="22" fillId="0" borderId="32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top"/>
    </xf>
    <xf numFmtId="0" fontId="32" fillId="3" borderId="70" xfId="0" applyFont="1" applyFill="1" applyBorder="1" applyAlignment="1">
      <alignment horizontal="center"/>
    </xf>
    <xf numFmtId="0" fontId="32" fillId="3" borderId="71" xfId="0" applyFont="1" applyFill="1" applyBorder="1" applyAlignment="1">
      <alignment horizontal="center"/>
    </xf>
    <xf numFmtId="0" fontId="31" fillId="0" borderId="0" xfId="0" applyFont="1" applyAlignment="1">
      <alignment horizontal="left"/>
    </xf>
    <xf numFmtId="0" fontId="32" fillId="3" borderId="66" xfId="0" applyFont="1" applyFill="1" applyBorder="1" applyAlignment="1">
      <alignment horizontal="center" vertical="center" wrapText="1"/>
    </xf>
    <xf numFmtId="0" fontId="32" fillId="3" borderId="72" xfId="0" applyFont="1" applyFill="1" applyBorder="1" applyAlignment="1">
      <alignment horizontal="center" vertical="center" wrapText="1"/>
    </xf>
    <xf numFmtId="0" fontId="32" fillId="3" borderId="76" xfId="0" applyFont="1" applyFill="1" applyBorder="1" applyAlignment="1">
      <alignment horizontal="center" vertical="center" wrapText="1"/>
    </xf>
    <xf numFmtId="0" fontId="32" fillId="3" borderId="67" xfId="0" applyFont="1" applyFill="1" applyBorder="1" applyAlignment="1">
      <alignment horizontal="center" vertical="center" wrapText="1"/>
    </xf>
    <xf numFmtId="0" fontId="32" fillId="3" borderId="73" xfId="0" applyFont="1" applyFill="1" applyBorder="1" applyAlignment="1">
      <alignment horizontal="center" vertical="center" wrapText="1"/>
    </xf>
    <xf numFmtId="0" fontId="32" fillId="3" borderId="77" xfId="0" applyFont="1" applyFill="1" applyBorder="1" applyAlignment="1">
      <alignment horizontal="center" vertical="center" wrapText="1"/>
    </xf>
    <xf numFmtId="0" fontId="32" fillId="3" borderId="68" xfId="0" applyFont="1" applyFill="1" applyBorder="1" applyAlignment="1">
      <alignment horizontal="center" vertical="center" wrapText="1"/>
    </xf>
    <xf numFmtId="0" fontId="32" fillId="3" borderId="74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2" fillId="3" borderId="69" xfId="0" applyFont="1" applyFill="1" applyBorder="1" applyAlignment="1">
      <alignment horizontal="center" vertical="center" wrapText="1"/>
    </xf>
    <xf numFmtId="0" fontId="32" fillId="3" borderId="62" xfId="0" applyFont="1" applyFill="1" applyBorder="1" applyAlignment="1">
      <alignment horizontal="center" vertical="center" wrapText="1"/>
    </xf>
    <xf numFmtId="0" fontId="32" fillId="3" borderId="79" xfId="0" applyFont="1" applyFill="1" applyBorder="1" applyAlignment="1">
      <alignment horizontal="center" vertical="center" wrapText="1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8"/>
  <sheetViews>
    <sheetView tabSelected="1" zoomScale="60" zoomScaleNormal="60" zoomScalePageLayoutView="70" workbookViewId="0">
      <selection activeCell="J17" sqref="J17"/>
    </sheetView>
  </sheetViews>
  <sheetFormatPr baseColWidth="10" defaultRowHeight="12.75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>
      <c r="A1" s="1" t="s">
        <v>208</v>
      </c>
      <c r="B1" s="2"/>
      <c r="C1" s="3"/>
      <c r="D1" s="3"/>
      <c r="E1" s="4"/>
    </row>
    <row r="2" spans="1:15">
      <c r="A2" s="5"/>
      <c r="B2" s="6"/>
      <c r="C2" s="7"/>
      <c r="D2" s="7"/>
      <c r="E2" s="8"/>
    </row>
    <row r="3" spans="1:15" ht="15.7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>
      <c r="A4" s="9"/>
      <c r="B4" s="10"/>
      <c r="C4" s="11"/>
      <c r="D4" s="14"/>
      <c r="E4" s="12"/>
      <c r="F4" s="13"/>
      <c r="G4" s="13"/>
      <c r="H4" s="13"/>
    </row>
    <row r="5" spans="1:15" ht="15.75">
      <c r="A5" s="9" t="s">
        <v>186</v>
      </c>
      <c r="B5" s="10"/>
      <c r="C5" s="11"/>
      <c r="D5" s="11"/>
      <c r="E5" s="12"/>
      <c r="F5" s="13"/>
      <c r="G5" s="13"/>
      <c r="H5" s="13"/>
    </row>
    <row r="6" spans="1:15" ht="15.75">
      <c r="A6" s="9" t="s">
        <v>1</v>
      </c>
      <c r="B6" s="10"/>
      <c r="C6" s="11"/>
      <c r="D6" s="11"/>
      <c r="E6" s="12"/>
      <c r="F6" s="13"/>
      <c r="G6" s="13"/>
      <c r="H6" s="13"/>
    </row>
    <row r="7" spans="1:15" ht="15">
      <c r="A7" s="15"/>
      <c r="B7" s="11"/>
      <c r="C7" s="11"/>
      <c r="D7" s="11"/>
      <c r="E7" s="12"/>
      <c r="F7" s="13"/>
      <c r="G7" s="13"/>
      <c r="H7" s="13"/>
    </row>
    <row r="8" spans="1:15" ht="12.75" customHeight="1">
      <c r="A8" s="192" t="s">
        <v>2</v>
      </c>
      <c r="B8" s="193" t="s">
        <v>3</v>
      </c>
      <c r="C8" s="193" t="s">
        <v>4</v>
      </c>
      <c r="D8" s="16"/>
      <c r="E8" s="17"/>
      <c r="F8" s="13"/>
      <c r="G8" s="13"/>
      <c r="H8" s="13"/>
    </row>
    <row r="9" spans="1:15" ht="15">
      <c r="A9" s="192"/>
      <c r="B9" s="193"/>
      <c r="C9" s="193"/>
      <c r="D9" s="18">
        <v>2019</v>
      </c>
      <c r="E9" s="19">
        <v>2019</v>
      </c>
      <c r="F9" s="13"/>
      <c r="G9" s="13"/>
      <c r="H9" s="13"/>
    </row>
    <row r="10" spans="1:15" ht="15">
      <c r="A10" s="192"/>
      <c r="B10" s="193"/>
      <c r="C10" s="193"/>
      <c r="D10" s="20" t="s">
        <v>216</v>
      </c>
      <c r="E10" s="21" t="s">
        <v>5</v>
      </c>
      <c r="F10" s="13"/>
      <c r="G10" s="13"/>
      <c r="H10" s="13"/>
    </row>
    <row r="11" spans="1:15" ht="15.75">
      <c r="A11" s="22" t="s">
        <v>6</v>
      </c>
      <c r="B11" s="23"/>
      <c r="C11" s="23"/>
      <c r="D11" s="23"/>
      <c r="E11" s="24"/>
      <c r="F11" s="13"/>
      <c r="G11" s="13"/>
      <c r="H11" s="13"/>
    </row>
    <row r="12" spans="1:15" ht="15">
      <c r="A12" s="25" t="s">
        <v>7</v>
      </c>
      <c r="B12" s="26" t="s">
        <v>8</v>
      </c>
      <c r="C12" s="26"/>
      <c r="D12" s="27">
        <v>2009389.03</v>
      </c>
      <c r="E12" s="27">
        <v>7602842.5499999998</v>
      </c>
      <c r="F12" s="144" t="s">
        <v>182</v>
      </c>
      <c r="G12" s="28"/>
      <c r="H12" s="13"/>
      <c r="I12" s="29"/>
      <c r="K12" s="30"/>
      <c r="O12" s="30"/>
    </row>
    <row r="13" spans="1:15" ht="15">
      <c r="A13" s="25"/>
      <c r="B13" s="26"/>
      <c r="C13" s="26"/>
      <c r="D13" s="27"/>
      <c r="E13" s="31"/>
      <c r="F13" s="13"/>
      <c r="G13" s="13"/>
      <c r="H13" s="13"/>
      <c r="K13" s="32"/>
      <c r="N13" s="30"/>
    </row>
    <row r="14" spans="1:15" ht="15.75">
      <c r="A14" s="33" t="s">
        <v>9</v>
      </c>
      <c r="B14" s="26"/>
      <c r="C14" s="26"/>
      <c r="D14" s="26"/>
      <c r="E14" s="31"/>
      <c r="F14" s="13"/>
      <c r="G14" s="13"/>
      <c r="H14" s="13"/>
      <c r="N14" s="30"/>
    </row>
    <row r="15" spans="1:15" ht="15">
      <c r="A15" s="34" t="s">
        <v>10</v>
      </c>
      <c r="B15" s="26"/>
      <c r="C15" s="26"/>
      <c r="D15" s="26"/>
      <c r="E15" s="31"/>
      <c r="F15" s="13"/>
      <c r="G15" s="13"/>
      <c r="H15" s="13"/>
      <c r="N15" s="30"/>
    </row>
    <row r="16" spans="1:15" ht="15">
      <c r="A16" s="25" t="s">
        <v>11</v>
      </c>
      <c r="B16" s="26" t="s">
        <v>12</v>
      </c>
      <c r="C16" s="26" t="s">
        <v>13</v>
      </c>
      <c r="D16" s="26">
        <v>1</v>
      </c>
      <c r="E16" s="31">
        <v>1</v>
      </c>
      <c r="F16" s="13"/>
      <c r="G16" s="13"/>
      <c r="H16" s="13"/>
      <c r="N16" s="32"/>
    </row>
    <row r="17" spans="1:14" ht="15">
      <c r="A17" s="25" t="s">
        <v>14</v>
      </c>
      <c r="B17" s="26" t="s">
        <v>12</v>
      </c>
      <c r="C17" s="26" t="s">
        <v>15</v>
      </c>
      <c r="D17" s="26">
        <v>8</v>
      </c>
      <c r="E17" s="31">
        <v>8</v>
      </c>
      <c r="F17" s="13"/>
      <c r="G17" s="13"/>
      <c r="H17" s="13"/>
      <c r="N17" s="32"/>
    </row>
    <row r="18" spans="1:14" ht="15">
      <c r="A18" s="25" t="s">
        <v>16</v>
      </c>
      <c r="B18" s="26" t="s">
        <v>12</v>
      </c>
      <c r="C18" s="26" t="s">
        <v>17</v>
      </c>
      <c r="D18" s="26">
        <v>13</v>
      </c>
      <c r="E18" s="31">
        <v>13</v>
      </c>
      <c r="F18" s="13"/>
      <c r="G18" s="13"/>
      <c r="H18" s="35"/>
      <c r="N18" s="32"/>
    </row>
    <row r="19" spans="1:14" ht="15">
      <c r="A19" s="25" t="s">
        <v>18</v>
      </c>
      <c r="B19" s="26" t="s">
        <v>12</v>
      </c>
      <c r="C19" s="26" t="s">
        <v>19</v>
      </c>
      <c r="D19" s="26">
        <v>20</v>
      </c>
      <c r="E19" s="31">
        <v>20</v>
      </c>
      <c r="F19" s="13"/>
      <c r="G19" s="13"/>
      <c r="H19" s="35"/>
    </row>
    <row r="20" spans="1:14" ht="15">
      <c r="A20" s="25" t="s">
        <v>20</v>
      </c>
      <c r="B20" s="26" t="s">
        <v>12</v>
      </c>
      <c r="C20" s="26" t="s">
        <v>21</v>
      </c>
      <c r="D20" s="26">
        <v>3</v>
      </c>
      <c r="E20" s="31">
        <v>3</v>
      </c>
      <c r="F20" s="36"/>
      <c r="G20" s="13"/>
      <c r="H20" s="13"/>
    </row>
    <row r="21" spans="1:14" ht="15">
      <c r="A21" s="25"/>
      <c r="B21" s="26"/>
      <c r="C21" s="26"/>
      <c r="D21" s="26"/>
      <c r="E21" s="31"/>
      <c r="G21" s="13"/>
      <c r="H21" s="13"/>
    </row>
    <row r="22" spans="1:14" ht="15">
      <c r="A22" s="34" t="s">
        <v>22</v>
      </c>
      <c r="B22" s="26"/>
      <c r="C22" s="26"/>
      <c r="D22" s="26"/>
      <c r="E22" s="31"/>
      <c r="G22" s="13"/>
      <c r="H22" s="13"/>
    </row>
    <row r="23" spans="1:14" ht="15">
      <c r="A23" s="37" t="s">
        <v>23</v>
      </c>
      <c r="B23" s="26" t="s">
        <v>12</v>
      </c>
      <c r="C23" s="26" t="s">
        <v>24</v>
      </c>
      <c r="D23" s="26">
        <v>1</v>
      </c>
      <c r="E23" s="31">
        <v>1</v>
      </c>
      <c r="G23" s="13"/>
      <c r="H23" s="13"/>
    </row>
    <row r="24" spans="1:14" ht="15">
      <c r="A24" s="25" t="s">
        <v>25</v>
      </c>
      <c r="B24" s="26" t="s">
        <v>12</v>
      </c>
      <c r="C24" s="26"/>
      <c r="D24" s="26">
        <v>37</v>
      </c>
      <c r="E24" s="31">
        <v>37</v>
      </c>
      <c r="G24" s="13"/>
      <c r="H24" s="13"/>
    </row>
    <row r="25" spans="1:14" ht="15">
      <c r="A25" s="25" t="s">
        <v>26</v>
      </c>
      <c r="B25" s="26" t="s">
        <v>12</v>
      </c>
      <c r="C25" s="26"/>
      <c r="D25" s="26">
        <v>0</v>
      </c>
      <c r="E25" s="31">
        <v>0</v>
      </c>
      <c r="G25" s="13"/>
      <c r="H25" s="13"/>
    </row>
    <row r="26" spans="1:14" ht="15">
      <c r="A26" s="25" t="s">
        <v>27</v>
      </c>
      <c r="B26" s="26" t="s">
        <v>12</v>
      </c>
      <c r="C26" s="26"/>
      <c r="D26" s="26">
        <v>2</v>
      </c>
      <c r="E26" s="31">
        <v>2</v>
      </c>
      <c r="G26" s="13"/>
      <c r="H26" s="13"/>
    </row>
    <row r="27" spans="1:14" ht="15">
      <c r="A27" s="25"/>
      <c r="B27" s="26"/>
      <c r="C27" s="26"/>
      <c r="D27" s="26"/>
      <c r="E27" s="31"/>
      <c r="G27" s="13"/>
      <c r="H27" s="13"/>
    </row>
    <row r="28" spans="1:14" ht="15">
      <c r="A28" s="25"/>
      <c r="B28" s="26"/>
      <c r="C28" s="26"/>
      <c r="D28" s="26"/>
      <c r="E28" s="31"/>
      <c r="H28" s="13"/>
    </row>
    <row r="29" spans="1:14" ht="15">
      <c r="A29" s="25"/>
      <c r="B29" s="26"/>
      <c r="C29" s="26"/>
      <c r="D29" s="26"/>
      <c r="E29" s="31"/>
      <c r="F29" s="13"/>
      <c r="G29" s="13"/>
      <c r="H29" s="13"/>
    </row>
    <row r="30" spans="1:14" ht="15.75">
      <c r="A30" s="33" t="s">
        <v>28</v>
      </c>
      <c r="B30" s="26"/>
      <c r="C30" s="26"/>
      <c r="D30" s="26"/>
      <c r="E30" s="31"/>
      <c r="G30" s="13"/>
      <c r="H30" s="13"/>
    </row>
    <row r="31" spans="1:14" ht="15">
      <c r="A31" s="25" t="s">
        <v>29</v>
      </c>
      <c r="B31" s="26" t="s">
        <v>12</v>
      </c>
      <c r="C31" s="26"/>
      <c r="D31" s="26">
        <v>3</v>
      </c>
      <c r="E31" s="31">
        <v>3</v>
      </c>
      <c r="G31" s="13"/>
      <c r="H31" s="13"/>
    </row>
    <row r="32" spans="1:14" ht="15">
      <c r="A32" s="25"/>
      <c r="B32" s="26"/>
      <c r="C32" s="26"/>
      <c r="D32" s="26"/>
      <c r="E32" s="31"/>
      <c r="G32" s="13"/>
      <c r="H32" s="13"/>
    </row>
    <row r="33" spans="1:8" ht="15">
      <c r="A33" s="38"/>
      <c r="B33" s="39"/>
      <c r="C33" s="39"/>
      <c r="D33" s="39"/>
      <c r="E33" s="40"/>
      <c r="G33" s="13"/>
      <c r="H33" s="13"/>
    </row>
    <row r="34" spans="1:8" ht="15">
      <c r="A34" s="13"/>
      <c r="B34" s="13"/>
      <c r="C34" s="13"/>
      <c r="D34" s="13"/>
      <c r="E34" s="13"/>
      <c r="F34" s="13"/>
      <c r="G34" s="13"/>
      <c r="H34" s="13"/>
    </row>
    <row r="35" spans="1:8" ht="15">
      <c r="A35" s="13"/>
      <c r="B35" s="13"/>
      <c r="C35" s="13"/>
      <c r="D35" s="13"/>
      <c r="E35" s="13"/>
      <c r="F35" s="13"/>
      <c r="G35" s="13"/>
      <c r="H35" s="13"/>
    </row>
    <row r="36" spans="1:8" ht="15.75">
      <c r="A36" s="144" t="s">
        <v>183</v>
      </c>
      <c r="B36" s="13"/>
      <c r="C36" s="13"/>
      <c r="D36" s="13"/>
      <c r="E36" s="13"/>
      <c r="F36" s="13"/>
      <c r="G36" s="13"/>
      <c r="H36" s="13"/>
    </row>
    <row r="37" spans="1:8" ht="15.75">
      <c r="A37" s="13" t="s">
        <v>184</v>
      </c>
      <c r="B37" s="13"/>
      <c r="C37" s="13"/>
      <c r="D37" s="13"/>
      <c r="E37" s="13"/>
      <c r="F37" s="13"/>
      <c r="G37" s="13"/>
      <c r="H37" s="13"/>
    </row>
    <row r="38" spans="1:8" ht="15">
      <c r="A38" s="13"/>
      <c r="B38" s="13"/>
      <c r="C38" s="13"/>
      <c r="D38" s="13"/>
      <c r="E38" s="13"/>
      <c r="F38" s="13"/>
      <c r="G38" s="13"/>
      <c r="H38" s="13"/>
    </row>
    <row r="39" spans="1:8" ht="15.75">
      <c r="A39" s="41"/>
      <c r="B39" s="13"/>
      <c r="C39" s="13"/>
      <c r="D39" s="13"/>
      <c r="E39" s="13"/>
      <c r="F39" s="13"/>
      <c r="G39" s="13"/>
      <c r="H39" s="13"/>
    </row>
    <row r="40" spans="1:8" ht="15">
      <c r="A40" s="13"/>
      <c r="B40" s="13"/>
      <c r="C40" s="13"/>
      <c r="D40" s="13"/>
      <c r="E40" s="13"/>
      <c r="F40" s="13"/>
      <c r="G40" s="13"/>
      <c r="H40" s="13"/>
    </row>
    <row r="41" spans="1:8" ht="15">
      <c r="A41" s="13"/>
      <c r="B41" s="13"/>
      <c r="C41" s="13"/>
      <c r="D41" s="13"/>
      <c r="E41" s="13"/>
      <c r="F41" s="13"/>
      <c r="G41" s="13"/>
      <c r="H41" s="13"/>
    </row>
    <row r="42" spans="1:8" ht="15">
      <c r="A42" s="13"/>
      <c r="B42" s="13"/>
      <c r="C42" s="13"/>
      <c r="D42" s="13"/>
      <c r="E42" s="13"/>
      <c r="F42" s="13"/>
      <c r="G42" s="13"/>
      <c r="H42" s="13"/>
    </row>
    <row r="43" spans="1:8" ht="15">
      <c r="A43" s="13"/>
      <c r="B43" s="13"/>
      <c r="C43" s="13"/>
      <c r="D43" s="13"/>
      <c r="E43" s="13"/>
      <c r="F43" s="13"/>
      <c r="G43" s="13"/>
      <c r="H43" s="13"/>
    </row>
    <row r="44" spans="1:8" ht="15">
      <c r="A44" s="13"/>
      <c r="B44" s="13"/>
      <c r="C44" s="13"/>
      <c r="D44" s="13"/>
      <c r="E44" s="13"/>
      <c r="F44" s="13"/>
      <c r="G44" s="13"/>
      <c r="H44" s="13"/>
    </row>
    <row r="45" spans="1:8" ht="15">
      <c r="A45" s="13"/>
      <c r="B45" s="13"/>
      <c r="C45" s="13"/>
      <c r="D45" s="13"/>
      <c r="E45" s="13"/>
      <c r="F45" s="13"/>
      <c r="G45" s="13"/>
      <c r="H45" s="13"/>
    </row>
    <row r="46" spans="1:8" ht="15">
      <c r="A46" s="13"/>
      <c r="B46" s="13"/>
      <c r="C46" s="13"/>
      <c r="D46" s="13"/>
      <c r="E46" s="13"/>
      <c r="F46" s="13"/>
      <c r="G46" s="13"/>
      <c r="H46" s="13"/>
    </row>
    <row r="47" spans="1:8" ht="15">
      <c r="A47" s="13"/>
      <c r="B47" s="13"/>
      <c r="C47" s="13"/>
      <c r="D47" s="13"/>
      <c r="E47" s="13"/>
      <c r="F47" s="13"/>
      <c r="G47" s="13"/>
      <c r="H47" s="13"/>
    </row>
    <row r="48" spans="1:8" ht="15">
      <c r="A48" s="13"/>
      <c r="B48" s="13"/>
      <c r="C48" s="13"/>
      <c r="D48" s="13"/>
      <c r="E48" s="13"/>
      <c r="F48" s="13"/>
      <c r="G48" s="13"/>
      <c r="H48" s="13"/>
    </row>
  </sheetData>
  <sheetProtection selectLockedCells="1" selectUnlockedCells="1"/>
  <mergeCells count="3">
    <mergeCell ref="A8:A10"/>
    <mergeCell ref="B8:B10"/>
    <mergeCell ref="C8:C10"/>
  </mergeCells>
  <pageMargins left="0.78749999999999998" right="0.78749999999999998" top="1.575" bottom="0.39374999999999999" header="0.51180555555555551" footer="0.51180555555555551"/>
  <pageSetup paperSize="9" scale="8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B4"/>
  <sheetViews>
    <sheetView zoomScale="80" zoomScaleNormal="80" workbookViewId="0">
      <selection activeCell="B5" sqref="B5"/>
    </sheetView>
  </sheetViews>
  <sheetFormatPr baseColWidth="10" defaultRowHeight="12.75"/>
  <cols>
    <col min="2" max="2" width="66.5703125" customWidth="1"/>
  </cols>
  <sheetData>
    <row r="1" spans="2:2" ht="12" customHeight="1"/>
    <row r="2" spans="2:2" ht="66.75" customHeight="1">
      <c r="B2" s="42" t="s">
        <v>199</v>
      </c>
    </row>
    <row r="4" spans="2:2" ht="242.25" customHeight="1">
      <c r="B4" s="42" t="s">
        <v>217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5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F13"/>
  <sheetViews>
    <sheetView zoomScale="80" zoomScaleNormal="80" workbookViewId="0">
      <selection activeCell="E8" sqref="E8"/>
    </sheetView>
  </sheetViews>
  <sheetFormatPr baseColWidth="10" defaultRowHeight="12.75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>
      <c r="A2" s="194" t="s">
        <v>30</v>
      </c>
      <c r="B2" s="194"/>
      <c r="C2" s="194"/>
      <c r="D2" s="194"/>
      <c r="E2" s="194"/>
      <c r="F2" s="194"/>
    </row>
    <row r="3" spans="1:6" ht="23.25">
      <c r="A3" s="43"/>
      <c r="B3" s="43"/>
      <c r="C3" s="43"/>
      <c r="D3" s="43"/>
      <c r="E3" s="43"/>
      <c r="F3" s="43"/>
    </row>
    <row r="4" spans="1:6" ht="23.25">
      <c r="A4" s="134" t="s">
        <v>218</v>
      </c>
      <c r="B4" s="43"/>
      <c r="C4" s="43"/>
      <c r="D4" s="43"/>
      <c r="E4" s="43"/>
      <c r="F4" s="43"/>
    </row>
    <row r="6" spans="1:6" ht="12.75" customHeight="1">
      <c r="A6" s="195" t="s">
        <v>31</v>
      </c>
      <c r="B6" s="196" t="s">
        <v>3</v>
      </c>
      <c r="C6" s="196" t="s">
        <v>32</v>
      </c>
      <c r="D6" s="196" t="s">
        <v>33</v>
      </c>
      <c r="E6" s="44">
        <v>2019</v>
      </c>
      <c r="F6" s="45">
        <v>2019</v>
      </c>
    </row>
    <row r="7" spans="1:6" ht="30">
      <c r="A7" s="195"/>
      <c r="B7" s="196"/>
      <c r="C7" s="196"/>
      <c r="D7" s="196"/>
      <c r="E7" s="46" t="s">
        <v>219</v>
      </c>
      <c r="F7" s="47" t="s">
        <v>34</v>
      </c>
    </row>
    <row r="8" spans="1:6" ht="33.75" customHeight="1">
      <c r="A8" s="195"/>
      <c r="B8" s="196"/>
      <c r="C8" s="196"/>
      <c r="D8" s="196"/>
      <c r="E8" s="48"/>
      <c r="F8" s="49" t="s">
        <v>35</v>
      </c>
    </row>
    <row r="9" spans="1:6" ht="24.95" customHeight="1">
      <c r="A9" s="50" t="s">
        <v>36</v>
      </c>
      <c r="B9" s="51" t="s">
        <v>37</v>
      </c>
      <c r="C9" s="51" t="s">
        <v>38</v>
      </c>
      <c r="D9" s="51" t="s">
        <v>39</v>
      </c>
      <c r="E9" s="174"/>
      <c r="F9" s="175"/>
    </row>
    <row r="10" spans="1:6" ht="24.95" customHeight="1">
      <c r="A10" s="50" t="s">
        <v>40</v>
      </c>
      <c r="B10" s="51" t="s">
        <v>37</v>
      </c>
      <c r="C10" s="51" t="s">
        <v>38</v>
      </c>
      <c r="D10" s="51" t="s">
        <v>39</v>
      </c>
      <c r="E10" s="174"/>
      <c r="F10" s="175"/>
    </row>
    <row r="11" spans="1:6" ht="24.95" customHeight="1">
      <c r="A11" s="50" t="s">
        <v>41</v>
      </c>
      <c r="B11" s="51" t="s">
        <v>37</v>
      </c>
      <c r="C11" s="51" t="s">
        <v>38</v>
      </c>
      <c r="D11" s="51" t="s">
        <v>39</v>
      </c>
      <c r="E11" s="174"/>
      <c r="F11" s="175"/>
    </row>
    <row r="12" spans="1:6" ht="34.5" customHeight="1">
      <c r="A12" s="50" t="s">
        <v>42</v>
      </c>
      <c r="B12" s="51" t="s">
        <v>37</v>
      </c>
      <c r="C12" s="51" t="s">
        <v>38</v>
      </c>
      <c r="D12" s="51" t="s">
        <v>39</v>
      </c>
      <c r="E12" s="174"/>
      <c r="F12" s="175"/>
    </row>
    <row r="13" spans="1:6" ht="24.95" customHeight="1">
      <c r="A13" s="52" t="s">
        <v>43</v>
      </c>
      <c r="B13" s="53" t="s">
        <v>44</v>
      </c>
      <c r="C13" s="53" t="s">
        <v>38</v>
      </c>
      <c r="D13" s="53" t="s">
        <v>45</v>
      </c>
      <c r="E13" s="176"/>
      <c r="F13" s="177"/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39370078740157483" right="0.15748031496062992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88"/>
  <sheetViews>
    <sheetView zoomScale="110" zoomScaleNormal="110" workbookViewId="0">
      <selection activeCell="D4" sqref="D4"/>
    </sheetView>
  </sheetViews>
  <sheetFormatPr baseColWidth="10" defaultRowHeight="12" customHeight="1"/>
  <cols>
    <col min="1" max="1" width="58" customWidth="1"/>
    <col min="2" max="2" width="9.42578125" customWidth="1"/>
    <col min="3" max="3" width="9.28515625" customWidth="1"/>
    <col min="4" max="4" width="10.140625" style="54" customWidth="1"/>
    <col min="5" max="5" width="14.7109375" style="54" customWidth="1"/>
    <col min="6" max="6" width="14.42578125" customWidth="1"/>
    <col min="8" max="8" width="5.28515625" customWidth="1"/>
  </cols>
  <sheetData>
    <row r="1" spans="1:6" ht="22.5" customHeight="1">
      <c r="A1" s="198" t="s">
        <v>46</v>
      </c>
      <c r="B1" s="198"/>
      <c r="C1" s="198"/>
      <c r="D1" s="198"/>
      <c r="E1" s="198"/>
      <c r="F1" s="198"/>
    </row>
    <row r="2" spans="1:6" ht="27.75" customHeight="1">
      <c r="A2" s="199" t="s">
        <v>209</v>
      </c>
      <c r="B2" s="200" t="s">
        <v>3</v>
      </c>
      <c r="C2" s="201" t="s">
        <v>47</v>
      </c>
      <c r="D2" s="55" t="s">
        <v>210</v>
      </c>
      <c r="E2" s="55" t="s">
        <v>48</v>
      </c>
      <c r="F2" s="202" t="s">
        <v>49</v>
      </c>
    </row>
    <row r="3" spans="1:6" ht="25.5" customHeight="1">
      <c r="A3" s="199"/>
      <c r="B3" s="200"/>
      <c r="C3" s="201"/>
      <c r="D3" s="56" t="s">
        <v>220</v>
      </c>
      <c r="E3" s="57">
        <v>2019</v>
      </c>
      <c r="F3" s="202"/>
    </row>
    <row r="4" spans="1:6" ht="12" customHeight="1">
      <c r="A4" s="58" t="s">
        <v>50</v>
      </c>
      <c r="B4" s="59"/>
      <c r="C4" s="60" t="s">
        <v>51</v>
      </c>
      <c r="D4" s="178">
        <v>1</v>
      </c>
      <c r="E4" s="178">
        <v>4</v>
      </c>
      <c r="F4" s="146" t="s">
        <v>52</v>
      </c>
    </row>
    <row r="5" spans="1:6" ht="12" customHeight="1">
      <c r="A5" s="61" t="s">
        <v>53</v>
      </c>
      <c r="B5" s="62" t="s">
        <v>54</v>
      </c>
      <c r="C5" s="63" t="s">
        <v>51</v>
      </c>
      <c r="D5" s="179" t="s">
        <v>187</v>
      </c>
      <c r="E5" s="179" t="s">
        <v>187</v>
      </c>
      <c r="F5" s="147" t="s">
        <v>55</v>
      </c>
    </row>
    <row r="6" spans="1:6" ht="12" customHeight="1">
      <c r="A6" s="61" t="s">
        <v>56</v>
      </c>
      <c r="B6" s="63" t="s">
        <v>57</v>
      </c>
      <c r="C6" s="63" t="s">
        <v>51</v>
      </c>
      <c r="D6" s="179"/>
      <c r="E6" s="179"/>
      <c r="F6" s="147" t="s">
        <v>55</v>
      </c>
    </row>
    <row r="7" spans="1:6" ht="12" customHeight="1">
      <c r="A7" s="61" t="s">
        <v>58</v>
      </c>
      <c r="B7" s="62" t="s">
        <v>59</v>
      </c>
      <c r="C7" s="63" t="s">
        <v>51</v>
      </c>
      <c r="D7" s="179" t="s">
        <v>187</v>
      </c>
      <c r="E7" s="179" t="s">
        <v>187</v>
      </c>
      <c r="F7" s="147" t="s">
        <v>60</v>
      </c>
    </row>
    <row r="8" spans="1:6" ht="12" customHeight="1">
      <c r="A8" s="61" t="s">
        <v>61</v>
      </c>
      <c r="B8" s="63" t="s">
        <v>62</v>
      </c>
      <c r="C8" s="63" t="s">
        <v>51</v>
      </c>
      <c r="D8" s="179">
        <v>1</v>
      </c>
      <c r="E8" s="179">
        <v>2</v>
      </c>
      <c r="F8" s="147" t="s">
        <v>63</v>
      </c>
    </row>
    <row r="9" spans="1:6" ht="12" customHeight="1">
      <c r="A9" s="61" t="s">
        <v>64</v>
      </c>
      <c r="B9" s="63" t="s">
        <v>59</v>
      </c>
      <c r="C9" s="63" t="s">
        <v>51</v>
      </c>
      <c r="D9" s="179">
        <v>6</v>
      </c>
      <c r="E9" s="179">
        <v>12</v>
      </c>
      <c r="F9" s="147" t="s">
        <v>65</v>
      </c>
    </row>
    <row r="10" spans="1:6" ht="12" customHeight="1">
      <c r="A10" s="61" t="s">
        <v>66</v>
      </c>
      <c r="B10" s="63" t="s">
        <v>59</v>
      </c>
      <c r="C10" s="63" t="s">
        <v>51</v>
      </c>
      <c r="D10" s="179">
        <v>1</v>
      </c>
      <c r="E10" s="179">
        <v>6</v>
      </c>
      <c r="F10" s="147" t="s">
        <v>67</v>
      </c>
    </row>
    <row r="11" spans="1:6" ht="12" customHeight="1">
      <c r="A11" s="61" t="s">
        <v>68</v>
      </c>
      <c r="B11" s="63" t="s">
        <v>69</v>
      </c>
      <c r="C11" s="63" t="s">
        <v>51</v>
      </c>
      <c r="D11" s="179">
        <v>6</v>
      </c>
      <c r="E11" s="179">
        <v>24</v>
      </c>
      <c r="F11" s="148"/>
    </row>
    <row r="12" spans="1:6" ht="12" customHeight="1">
      <c r="A12" s="61" t="s">
        <v>70</v>
      </c>
      <c r="B12" s="63" t="s">
        <v>71</v>
      </c>
      <c r="C12" s="63" t="s">
        <v>51</v>
      </c>
      <c r="D12" s="179"/>
      <c r="E12" s="179"/>
      <c r="F12" s="149"/>
    </row>
    <row r="13" spans="1:6" ht="12" customHeight="1">
      <c r="A13" s="61" t="s">
        <v>72</v>
      </c>
      <c r="B13" s="63" t="s">
        <v>73</v>
      </c>
      <c r="C13" s="63" t="s">
        <v>51</v>
      </c>
      <c r="D13" s="179"/>
      <c r="E13" s="179"/>
      <c r="F13" s="148"/>
    </row>
    <row r="14" spans="1:6" ht="12" customHeight="1">
      <c r="A14" s="61" t="s">
        <v>74</v>
      </c>
      <c r="B14" s="63" t="s">
        <v>75</v>
      </c>
      <c r="C14" s="63" t="s">
        <v>51</v>
      </c>
      <c r="D14" s="179"/>
      <c r="E14" s="179"/>
      <c r="F14" s="148" t="s">
        <v>76</v>
      </c>
    </row>
    <row r="15" spans="1:6" ht="12" customHeight="1">
      <c r="A15" s="61" t="s">
        <v>77</v>
      </c>
      <c r="B15" s="63" t="s">
        <v>78</v>
      </c>
      <c r="C15" s="63" t="s">
        <v>51</v>
      </c>
      <c r="D15" s="179"/>
      <c r="E15" s="179"/>
      <c r="F15" s="148" t="s">
        <v>79</v>
      </c>
    </row>
    <row r="16" spans="1:6" ht="12" customHeight="1">
      <c r="A16" s="61" t="s">
        <v>80</v>
      </c>
      <c r="B16" s="63" t="s">
        <v>81</v>
      </c>
      <c r="C16" s="63" t="s">
        <v>51</v>
      </c>
      <c r="D16" s="179"/>
      <c r="E16" s="179"/>
      <c r="F16" s="148" t="s">
        <v>82</v>
      </c>
    </row>
    <row r="17" spans="1:6" ht="12" customHeight="1">
      <c r="A17" s="61" t="s">
        <v>83</v>
      </c>
      <c r="B17" s="63" t="s">
        <v>73</v>
      </c>
      <c r="C17" s="63" t="s">
        <v>51</v>
      </c>
      <c r="D17" s="179"/>
      <c r="E17" s="179"/>
      <c r="F17" s="148"/>
    </row>
    <row r="18" spans="1:6" ht="12" customHeight="1">
      <c r="A18" s="61" t="s">
        <v>84</v>
      </c>
      <c r="B18" s="63" t="s">
        <v>73</v>
      </c>
      <c r="C18" s="63" t="s">
        <v>51</v>
      </c>
      <c r="D18" s="179"/>
      <c r="E18" s="179"/>
      <c r="F18" s="148" t="s">
        <v>85</v>
      </c>
    </row>
    <row r="19" spans="1:6" ht="12" customHeight="1">
      <c r="A19" s="61" t="s">
        <v>86</v>
      </c>
      <c r="B19" s="63" t="s">
        <v>57</v>
      </c>
      <c r="C19" s="63" t="s">
        <v>51</v>
      </c>
      <c r="D19" s="179"/>
      <c r="E19" s="179"/>
      <c r="F19" s="148" t="s">
        <v>87</v>
      </c>
    </row>
    <row r="20" spans="1:6" ht="12" customHeight="1">
      <c r="A20" s="61" t="s">
        <v>88</v>
      </c>
      <c r="B20" s="63" t="s">
        <v>57</v>
      </c>
      <c r="C20" s="63" t="s">
        <v>51</v>
      </c>
      <c r="D20" s="180">
        <v>3</v>
      </c>
      <c r="E20" s="180">
        <v>12</v>
      </c>
      <c r="F20" s="147" t="s">
        <v>89</v>
      </c>
    </row>
    <row r="21" spans="1:6" ht="12" customHeight="1">
      <c r="A21" s="61" t="s">
        <v>90</v>
      </c>
      <c r="B21" s="64" t="s">
        <v>57</v>
      </c>
      <c r="C21" s="63" t="s">
        <v>51</v>
      </c>
      <c r="D21" s="181" t="s">
        <v>187</v>
      </c>
      <c r="E21" s="181" t="s">
        <v>190</v>
      </c>
      <c r="F21" s="150" t="s">
        <v>87</v>
      </c>
    </row>
    <row r="22" spans="1:6" ht="12" customHeight="1">
      <c r="A22" s="61" t="s">
        <v>91</v>
      </c>
      <c r="B22" s="64" t="s">
        <v>57</v>
      </c>
      <c r="C22" s="63" t="s">
        <v>51</v>
      </c>
      <c r="D22" s="181" t="s">
        <v>187</v>
      </c>
      <c r="E22" s="181" t="s">
        <v>187</v>
      </c>
      <c r="F22" s="150" t="s">
        <v>92</v>
      </c>
    </row>
    <row r="23" spans="1:6" ht="12" customHeight="1">
      <c r="A23" s="61" t="s">
        <v>93</v>
      </c>
      <c r="B23" s="64" t="s">
        <v>57</v>
      </c>
      <c r="C23" s="63" t="s">
        <v>51</v>
      </c>
      <c r="D23" s="181">
        <v>2</v>
      </c>
      <c r="E23" s="181">
        <v>12</v>
      </c>
      <c r="F23" s="150" t="s">
        <v>94</v>
      </c>
    </row>
    <row r="24" spans="1:6" ht="12" customHeight="1">
      <c r="A24" s="61" t="s">
        <v>95</v>
      </c>
      <c r="B24" s="64" t="s">
        <v>57</v>
      </c>
      <c r="C24" s="63" t="s">
        <v>51</v>
      </c>
      <c r="D24" s="181" t="s">
        <v>187</v>
      </c>
      <c r="E24" s="181" t="s">
        <v>189</v>
      </c>
      <c r="F24" s="150" t="s">
        <v>96</v>
      </c>
    </row>
    <row r="25" spans="1:6" ht="12" customHeight="1">
      <c r="A25" s="61" t="s">
        <v>97</v>
      </c>
      <c r="B25" s="64" t="s">
        <v>69</v>
      </c>
      <c r="C25" s="63" t="s">
        <v>51</v>
      </c>
      <c r="D25" s="181">
        <v>3</v>
      </c>
      <c r="E25" s="181">
        <v>12</v>
      </c>
      <c r="F25" s="150" t="s">
        <v>94</v>
      </c>
    </row>
    <row r="26" spans="1:6" ht="12" customHeight="1">
      <c r="A26" s="61" t="s">
        <v>98</v>
      </c>
      <c r="B26" s="64" t="s">
        <v>62</v>
      </c>
      <c r="C26" s="63" t="s">
        <v>51</v>
      </c>
      <c r="D26" s="181" t="s">
        <v>187</v>
      </c>
      <c r="E26" s="181" t="s">
        <v>188</v>
      </c>
      <c r="F26" s="151"/>
    </row>
    <row r="27" spans="1:6" ht="12" customHeight="1">
      <c r="A27" s="61" t="s">
        <v>99</v>
      </c>
      <c r="B27" s="137" t="s">
        <v>62</v>
      </c>
      <c r="C27" s="138" t="s">
        <v>51</v>
      </c>
      <c r="D27" s="182" t="s">
        <v>187</v>
      </c>
      <c r="E27" s="182" t="s">
        <v>189</v>
      </c>
      <c r="F27" s="152"/>
    </row>
    <row r="28" spans="1:6" ht="12" customHeight="1">
      <c r="A28" s="139" t="s">
        <v>100</v>
      </c>
      <c r="B28" s="142" t="s">
        <v>62</v>
      </c>
      <c r="C28" s="143" t="s">
        <v>51</v>
      </c>
      <c r="D28" s="183">
        <v>5</v>
      </c>
      <c r="E28" s="183">
        <v>16</v>
      </c>
      <c r="F28" s="153"/>
    </row>
    <row r="29" spans="1:6" ht="12" customHeight="1">
      <c r="A29" s="139" t="s">
        <v>181</v>
      </c>
      <c r="B29" s="142" t="s">
        <v>62</v>
      </c>
      <c r="C29" s="143" t="s">
        <v>51</v>
      </c>
      <c r="D29" s="183"/>
      <c r="E29" s="183"/>
      <c r="F29" s="153"/>
    </row>
    <row r="30" spans="1:6" ht="12" customHeight="1" thickBot="1">
      <c r="A30" s="61" t="s">
        <v>185</v>
      </c>
      <c r="B30" s="140" t="s">
        <v>62</v>
      </c>
      <c r="C30" s="141" t="s">
        <v>51</v>
      </c>
      <c r="D30" s="184" t="s">
        <v>187</v>
      </c>
      <c r="E30" s="184" t="s">
        <v>190</v>
      </c>
      <c r="F30" s="154"/>
    </row>
    <row r="31" spans="1:6" ht="12" customHeight="1">
      <c r="A31" s="65"/>
      <c r="B31" s="66"/>
      <c r="C31" s="67"/>
      <c r="D31" s="68"/>
      <c r="E31" s="68"/>
      <c r="F31" s="136"/>
    </row>
    <row r="32" spans="1:6" ht="12" customHeight="1">
      <c r="A32" s="65"/>
      <c r="B32" s="66"/>
      <c r="C32" s="67"/>
      <c r="D32" s="68"/>
      <c r="E32" s="68"/>
      <c r="F32" s="69"/>
    </row>
    <row r="33" spans="1:6" ht="12" customHeight="1">
      <c r="A33" s="135"/>
      <c r="D33" s="70"/>
      <c r="E33" s="70"/>
      <c r="F33" s="69"/>
    </row>
    <row r="34" spans="1:6" ht="12" customHeight="1">
      <c r="D34" s="70"/>
      <c r="E34" s="70"/>
      <c r="F34" s="69"/>
    </row>
    <row r="35" spans="1:6" ht="12" customHeight="1">
      <c r="A35" s="69"/>
      <c r="B35" s="71"/>
      <c r="C35" s="71"/>
      <c r="D35" s="71"/>
      <c r="E35" s="71"/>
      <c r="F35" s="71"/>
    </row>
    <row r="36" spans="1:6" ht="12" customHeight="1">
      <c r="A36" s="197" t="s">
        <v>101</v>
      </c>
      <c r="B36" s="197"/>
      <c r="C36" s="197"/>
      <c r="D36" s="71"/>
      <c r="E36" s="71"/>
      <c r="F36" s="71"/>
    </row>
    <row r="37" spans="1:6" ht="12" customHeight="1">
      <c r="A37" t="s">
        <v>102</v>
      </c>
      <c r="D37" s="70"/>
      <c r="E37" s="70"/>
      <c r="F37" s="69"/>
    </row>
    <row r="38" spans="1:6" ht="12" customHeight="1">
      <c r="A38" s="72" t="s">
        <v>103</v>
      </c>
      <c r="B38" s="72"/>
      <c r="C38" s="72"/>
      <c r="D38" s="70"/>
      <c r="E38" s="70"/>
      <c r="F38" s="69"/>
    </row>
    <row r="39" spans="1:6" ht="12" customHeight="1">
      <c r="A39" s="72" t="s">
        <v>104</v>
      </c>
      <c r="B39" s="72"/>
      <c r="C39" s="72"/>
      <c r="D39" s="70"/>
      <c r="E39" s="70"/>
      <c r="F39" s="69"/>
    </row>
    <row r="40" spans="1:6" ht="12" customHeight="1">
      <c r="A40" s="72" t="s">
        <v>105</v>
      </c>
      <c r="B40" s="72"/>
      <c r="C40" s="72"/>
      <c r="D40" s="70"/>
      <c r="E40" s="70"/>
      <c r="F40" s="69"/>
    </row>
    <row r="41" spans="1:6" ht="12" customHeight="1">
      <c r="A41" s="72" t="s">
        <v>106</v>
      </c>
      <c r="B41" s="72"/>
      <c r="C41" s="72"/>
      <c r="D41" s="70"/>
      <c r="E41" s="70"/>
      <c r="F41" s="69"/>
    </row>
    <row r="42" spans="1:6" ht="12" customHeight="1">
      <c r="A42" s="72" t="s">
        <v>107</v>
      </c>
      <c r="B42" s="72"/>
      <c r="C42" s="72"/>
      <c r="D42" s="70"/>
      <c r="E42" s="70"/>
      <c r="F42" s="69"/>
    </row>
    <row r="43" spans="1:6" ht="12" customHeight="1">
      <c r="A43" s="72" t="s">
        <v>108</v>
      </c>
      <c r="B43" s="72"/>
      <c r="C43" s="72"/>
      <c r="D43" s="70"/>
      <c r="E43" s="70"/>
      <c r="F43" s="69"/>
    </row>
    <row r="44" spans="1:6" ht="12" customHeight="1">
      <c r="A44" s="72" t="s">
        <v>109</v>
      </c>
      <c r="B44" s="72"/>
      <c r="C44" s="72"/>
      <c r="D44" s="70"/>
      <c r="E44" s="70"/>
      <c r="F44" s="69"/>
    </row>
    <row r="45" spans="1:6" ht="12" customHeight="1">
      <c r="A45" s="72" t="s">
        <v>191</v>
      </c>
      <c r="D45" s="70"/>
      <c r="E45" s="70"/>
      <c r="F45" s="69"/>
    </row>
    <row r="46" spans="1:6" ht="12" customHeight="1">
      <c r="A46" s="72" t="s">
        <v>110</v>
      </c>
      <c r="D46" s="70"/>
      <c r="E46" s="70"/>
      <c r="F46" s="69"/>
    </row>
    <row r="47" spans="1:6" ht="12" customHeight="1">
      <c r="A47" s="72" t="s">
        <v>111</v>
      </c>
      <c r="D47" s="70"/>
      <c r="E47" s="70"/>
      <c r="F47" s="69"/>
    </row>
    <row r="48" spans="1:6" ht="12" customHeight="1">
      <c r="A48" s="73" t="s">
        <v>112</v>
      </c>
      <c r="B48" s="72"/>
      <c r="C48" s="72"/>
      <c r="D48" s="70"/>
      <c r="E48" s="70"/>
      <c r="F48" s="69"/>
    </row>
    <row r="49" spans="1:6" ht="12" customHeight="1">
      <c r="A49" s="73" t="s">
        <v>113</v>
      </c>
      <c r="B49" s="72"/>
      <c r="C49" s="72"/>
      <c r="D49" s="70"/>
      <c r="E49" s="70"/>
      <c r="F49" s="69"/>
    </row>
    <row r="50" spans="1:6" ht="12" customHeight="1">
      <c r="A50" s="73" t="s">
        <v>114</v>
      </c>
      <c r="B50" s="72"/>
      <c r="C50" s="72"/>
      <c r="D50" s="70"/>
      <c r="E50" s="70"/>
      <c r="F50" s="69"/>
    </row>
    <row r="51" spans="1:6" ht="12" customHeight="1">
      <c r="A51" s="73" t="s">
        <v>115</v>
      </c>
      <c r="B51" s="72"/>
      <c r="C51" s="72"/>
      <c r="D51" s="70"/>
      <c r="E51" s="70"/>
      <c r="F51" s="69"/>
    </row>
    <row r="52" spans="1:6" ht="12" customHeight="1">
      <c r="D52" s="70"/>
      <c r="E52" s="70"/>
      <c r="F52" s="69"/>
    </row>
    <row r="53" spans="1:6" ht="12" customHeight="1">
      <c r="D53" s="70"/>
      <c r="E53" s="70"/>
      <c r="F53" s="69"/>
    </row>
    <row r="54" spans="1:6" ht="12" customHeight="1">
      <c r="D54" s="70"/>
      <c r="E54" s="70"/>
      <c r="F54" s="69"/>
    </row>
    <row r="55" spans="1:6" ht="12" customHeight="1">
      <c r="D55" s="70"/>
      <c r="E55" s="70"/>
      <c r="F55" s="69"/>
    </row>
    <row r="56" spans="1:6" ht="12" customHeight="1">
      <c r="D56" s="70"/>
      <c r="E56" s="70"/>
      <c r="F56" s="69"/>
    </row>
    <row r="57" spans="1:6" ht="12" customHeight="1">
      <c r="D57" s="70"/>
      <c r="E57" s="70"/>
      <c r="F57" s="69"/>
    </row>
    <row r="58" spans="1:6" ht="12" customHeight="1">
      <c r="D58" s="70"/>
      <c r="E58" s="70"/>
      <c r="F58" s="69"/>
    </row>
    <row r="59" spans="1:6" ht="12" customHeight="1">
      <c r="D59" s="70"/>
      <c r="E59" s="70"/>
      <c r="F59" s="69"/>
    </row>
    <row r="60" spans="1:6" ht="12" customHeight="1">
      <c r="D60" s="70"/>
      <c r="E60" s="70"/>
      <c r="F60" s="69"/>
    </row>
    <row r="61" spans="1:6" ht="12" customHeight="1">
      <c r="D61" s="70"/>
      <c r="E61" s="70"/>
      <c r="F61" s="69"/>
    </row>
    <row r="62" spans="1:6" ht="12" customHeight="1">
      <c r="D62" s="70"/>
      <c r="E62" s="70"/>
      <c r="F62" s="69"/>
    </row>
    <row r="63" spans="1:6" ht="12" customHeight="1">
      <c r="D63" s="70"/>
      <c r="E63" s="70"/>
      <c r="F63" s="69"/>
    </row>
    <row r="64" spans="1:6" ht="12" customHeight="1">
      <c r="D64" s="70"/>
      <c r="E64" s="70"/>
      <c r="F64" s="69"/>
    </row>
    <row r="65" spans="1:6" ht="12" customHeight="1">
      <c r="D65" s="70"/>
      <c r="E65" s="70"/>
      <c r="F65" s="69"/>
    </row>
    <row r="66" spans="1:6" ht="12" customHeight="1">
      <c r="D66" s="70"/>
      <c r="E66" s="70"/>
      <c r="F66" s="69"/>
    </row>
    <row r="67" spans="1:6" ht="12" customHeight="1">
      <c r="D67" s="70"/>
      <c r="E67" s="70"/>
      <c r="F67" s="69"/>
    </row>
    <row r="68" spans="1:6" ht="12" customHeight="1">
      <c r="D68" s="70"/>
      <c r="E68" s="70"/>
      <c r="F68" s="69"/>
    </row>
    <row r="69" spans="1:6" ht="12" customHeight="1">
      <c r="D69" s="70"/>
      <c r="E69" s="70"/>
      <c r="F69" s="69"/>
    </row>
    <row r="70" spans="1:6" ht="12" customHeight="1">
      <c r="D70" s="70"/>
      <c r="E70" s="70"/>
      <c r="F70" s="69"/>
    </row>
    <row r="71" spans="1:6" ht="12" customHeight="1">
      <c r="A71" s="74"/>
      <c r="D71" s="70"/>
      <c r="E71" s="70"/>
      <c r="F71" s="69"/>
    </row>
    <row r="72" spans="1:6" ht="12" customHeight="1">
      <c r="A72" s="75"/>
      <c r="D72" s="70"/>
      <c r="E72" s="70"/>
      <c r="F72" s="69"/>
    </row>
    <row r="73" spans="1:6" ht="12" customHeight="1">
      <c r="A73" s="75"/>
      <c r="D73" s="70"/>
      <c r="E73" s="70"/>
      <c r="F73" s="69"/>
    </row>
    <row r="74" spans="1:6" ht="12" customHeight="1">
      <c r="A74" s="75"/>
      <c r="D74" s="70"/>
      <c r="E74" s="70"/>
      <c r="F74" s="69"/>
    </row>
    <row r="75" spans="1:6" ht="12" customHeight="1">
      <c r="A75" s="75"/>
      <c r="D75" s="70"/>
      <c r="E75" s="70"/>
      <c r="F75" s="69"/>
    </row>
    <row r="76" spans="1:6" ht="12" customHeight="1">
      <c r="A76" s="75"/>
      <c r="D76" s="70"/>
      <c r="E76" s="70"/>
      <c r="F76" s="69"/>
    </row>
    <row r="77" spans="1:6" ht="12" customHeight="1">
      <c r="A77" s="75"/>
      <c r="D77" s="70"/>
      <c r="E77" s="70"/>
      <c r="F77" s="69"/>
    </row>
    <row r="78" spans="1:6" ht="12" customHeight="1">
      <c r="A78" s="75"/>
      <c r="D78" s="70"/>
      <c r="E78" s="70"/>
      <c r="F78" s="69"/>
    </row>
    <row r="79" spans="1:6" ht="12" customHeight="1">
      <c r="A79" s="75"/>
      <c r="D79" s="70"/>
      <c r="E79" s="70"/>
      <c r="F79" s="69"/>
    </row>
    <row r="80" spans="1:6" ht="12" customHeight="1">
      <c r="A80" s="75"/>
      <c r="D80" s="70"/>
      <c r="E80" s="70"/>
      <c r="F80" s="69"/>
    </row>
    <row r="81" spans="1:6" ht="12" customHeight="1">
      <c r="A81" s="75"/>
      <c r="D81" s="70"/>
      <c r="E81" s="70"/>
      <c r="F81" s="69"/>
    </row>
    <row r="82" spans="1:6" ht="12" customHeight="1">
      <c r="A82" s="75"/>
      <c r="D82" s="70"/>
      <c r="E82" s="70"/>
      <c r="F82" s="69"/>
    </row>
    <row r="83" spans="1:6" ht="12" customHeight="1">
      <c r="A83" s="75"/>
      <c r="D83" s="70"/>
      <c r="E83" s="70"/>
      <c r="F83" s="69"/>
    </row>
    <row r="84" spans="1:6" ht="12" customHeight="1">
      <c r="A84" s="75"/>
      <c r="D84" s="70"/>
      <c r="E84" s="70"/>
      <c r="F84" s="69"/>
    </row>
    <row r="85" spans="1:6" ht="12" customHeight="1">
      <c r="D85" s="70"/>
      <c r="E85" s="70"/>
      <c r="F85" s="69"/>
    </row>
    <row r="86" spans="1:6" ht="12" customHeight="1">
      <c r="D86" s="70"/>
      <c r="E86" s="70"/>
      <c r="F86" s="69"/>
    </row>
    <row r="87" spans="1:6" ht="12" customHeight="1">
      <c r="D87" s="70"/>
      <c r="E87" s="70"/>
      <c r="F87" s="69"/>
    </row>
    <row r="88" spans="1:6" ht="12" customHeight="1">
      <c r="D88" s="70"/>
      <c r="E88" s="70"/>
      <c r="F88" s="69"/>
    </row>
  </sheetData>
  <sheetProtection selectLockedCells="1" selectUnlockedCells="1"/>
  <mergeCells count="6">
    <mergeCell ref="A36:C36"/>
    <mergeCell ref="A1:F1"/>
    <mergeCell ref="A2:A3"/>
    <mergeCell ref="B2:B3"/>
    <mergeCell ref="C2:C3"/>
    <mergeCell ref="F2:F3"/>
  </mergeCells>
  <pageMargins left="0.27559055118110237" right="0.15748031496062992" top="0.46" bottom="0.19685039370078741" header="0.25" footer="0.34"/>
  <pageSetup paperSize="9" scale="85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3:E15"/>
  <sheetViews>
    <sheetView zoomScale="70" zoomScaleNormal="70" workbookViewId="0">
      <selection activeCell="A8" sqref="A8"/>
    </sheetView>
  </sheetViews>
  <sheetFormatPr baseColWidth="10" defaultRowHeight="12.75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>
      <c r="A3" s="76"/>
    </row>
    <row r="4" spans="1:5" ht="15.75">
      <c r="A4" s="41" t="s">
        <v>116</v>
      </c>
    </row>
    <row r="5" spans="1:5" ht="15.75">
      <c r="A5" s="41"/>
    </row>
    <row r="6" spans="1:5" ht="15.75">
      <c r="A6" s="77" t="s">
        <v>117</v>
      </c>
    </row>
    <row r="7" spans="1:5" ht="16.5">
      <c r="A7" s="78" t="s">
        <v>222</v>
      </c>
    </row>
    <row r="8" spans="1:5" ht="16.5">
      <c r="A8" s="78"/>
    </row>
    <row r="9" spans="1:5" ht="30.75" customHeight="1">
      <c r="A9" s="203" t="s">
        <v>118</v>
      </c>
      <c r="B9" s="203" t="s">
        <v>3</v>
      </c>
      <c r="C9" s="203" t="s">
        <v>119</v>
      </c>
      <c r="D9" s="79">
        <v>2019</v>
      </c>
      <c r="E9" s="79">
        <v>2019</v>
      </c>
    </row>
    <row r="10" spans="1:5" ht="35.25" customHeight="1" thickBot="1">
      <c r="A10" s="203"/>
      <c r="B10" s="203"/>
      <c r="C10" s="203"/>
      <c r="D10" s="80" t="s">
        <v>221</v>
      </c>
      <c r="E10" s="80" t="s">
        <v>120</v>
      </c>
    </row>
    <row r="11" spans="1:5" ht="60.75" thickBot="1">
      <c r="A11" s="81" t="s">
        <v>121</v>
      </c>
      <c r="B11" s="82" t="s">
        <v>122</v>
      </c>
      <c r="C11" s="83" t="s">
        <v>123</v>
      </c>
      <c r="D11" s="185"/>
      <c r="E11" s="185"/>
    </row>
    <row r="12" spans="1:5" ht="60.75" thickBot="1">
      <c r="A12" s="81" t="s">
        <v>124</v>
      </c>
      <c r="B12" s="82" t="s">
        <v>125</v>
      </c>
      <c r="C12" s="83" t="s">
        <v>123</v>
      </c>
      <c r="D12" s="185"/>
      <c r="E12" s="185"/>
    </row>
    <row r="13" spans="1:5" ht="60.75" thickBot="1">
      <c r="A13" s="81" t="s">
        <v>126</v>
      </c>
      <c r="B13" s="82" t="s">
        <v>127</v>
      </c>
      <c r="C13" s="83" t="s">
        <v>123</v>
      </c>
      <c r="D13" s="185"/>
      <c r="E13" s="185"/>
    </row>
    <row r="14" spans="1:5" ht="60.75" thickBot="1">
      <c r="A14" s="81" t="s">
        <v>128</v>
      </c>
      <c r="B14" s="82" t="s">
        <v>129</v>
      </c>
      <c r="C14" s="83" t="s">
        <v>123</v>
      </c>
      <c r="D14" s="185"/>
      <c r="E14" s="185"/>
    </row>
    <row r="15" spans="1:5" ht="16.5">
      <c r="A15" s="78"/>
    </row>
  </sheetData>
  <sheetProtection selectLockedCells="1" selectUnlockedCells="1"/>
  <mergeCells count="3">
    <mergeCell ref="A9:A10"/>
    <mergeCell ref="B9:B10"/>
    <mergeCell ref="C9:C10"/>
  </mergeCells>
  <pageMargins left="0.62992125984251968" right="0.39370078740157483" top="0.98425196850393704" bottom="0.98425196850393704" header="0.51181102362204722" footer="0.51181102362204722"/>
  <pageSetup paperSize="9" scale="96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zoomScale="70" zoomScaleNormal="70" workbookViewId="0">
      <selection activeCell="E7" sqref="E7"/>
    </sheetView>
  </sheetViews>
  <sheetFormatPr baseColWidth="10" defaultRowHeight="12.75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>
      <c r="B1" s="41" t="s">
        <v>166</v>
      </c>
    </row>
    <row r="2" spans="1:10" ht="15.75">
      <c r="A2" t="s">
        <v>167</v>
      </c>
      <c r="B2" s="41"/>
    </row>
    <row r="3" spans="1:10" ht="15.75">
      <c r="B3" s="77" t="s">
        <v>117</v>
      </c>
      <c r="D3" s="41" t="s">
        <v>215</v>
      </c>
    </row>
    <row r="5" spans="1:10" ht="12.75" customHeight="1">
      <c r="B5" s="204" t="s">
        <v>168</v>
      </c>
      <c r="C5" s="205"/>
      <c r="D5" s="122" t="s">
        <v>134</v>
      </c>
      <c r="E5" s="123" t="s">
        <v>211</v>
      </c>
      <c r="F5" s="123" t="str">
        <f>E5</f>
        <v>Meta 2019</v>
      </c>
      <c r="G5" s="123" t="s">
        <v>169</v>
      </c>
    </row>
    <row r="6" spans="1:10" ht="15">
      <c r="B6" s="204"/>
      <c r="C6" s="205"/>
      <c r="D6" s="124"/>
      <c r="E6" s="125" t="s">
        <v>223</v>
      </c>
      <c r="F6" s="126" t="s">
        <v>170</v>
      </c>
      <c r="G6" s="123">
        <v>2019</v>
      </c>
    </row>
    <row r="7" spans="1:10" ht="28.5">
      <c r="B7" s="127" t="s">
        <v>171</v>
      </c>
      <c r="C7" s="124" t="s">
        <v>172</v>
      </c>
      <c r="D7" s="124" t="s">
        <v>173</v>
      </c>
      <c r="E7" s="128"/>
      <c r="F7" s="129"/>
      <c r="G7" s="130"/>
      <c r="H7" s="36"/>
      <c r="I7" s="36"/>
      <c r="J7" s="36"/>
    </row>
    <row r="8" spans="1:10" ht="42.75">
      <c r="B8" s="127" t="s">
        <v>174</v>
      </c>
      <c r="C8" s="124" t="s">
        <v>172</v>
      </c>
      <c r="D8" s="124" t="s">
        <v>173</v>
      </c>
      <c r="E8" s="128"/>
      <c r="F8" s="129"/>
      <c r="G8" s="130"/>
    </row>
    <row r="9" spans="1:10" ht="42.75">
      <c r="B9" s="127" t="s">
        <v>175</v>
      </c>
      <c r="C9" s="124" t="s">
        <v>172</v>
      </c>
      <c r="D9" s="124" t="s">
        <v>173</v>
      </c>
      <c r="E9" s="128"/>
      <c r="F9" s="129"/>
      <c r="G9" s="130"/>
    </row>
    <row r="10" spans="1:10" ht="57">
      <c r="B10" s="127" t="s">
        <v>176</v>
      </c>
      <c r="C10" s="124" t="s">
        <v>172</v>
      </c>
      <c r="D10" s="124" t="s">
        <v>173</v>
      </c>
      <c r="E10" s="128"/>
      <c r="F10" s="129"/>
      <c r="G10" s="130"/>
    </row>
    <row r="11" spans="1:10" ht="28.5">
      <c r="B11" s="127" t="s">
        <v>177</v>
      </c>
      <c r="C11" s="124" t="s">
        <v>172</v>
      </c>
      <c r="D11" s="124" t="s">
        <v>173</v>
      </c>
      <c r="E11" s="128"/>
      <c r="F11" s="129"/>
      <c r="G11" s="130"/>
    </row>
    <row r="12" spans="1:10" ht="71.25">
      <c r="B12" s="127" t="s">
        <v>178</v>
      </c>
      <c r="C12" s="124" t="s">
        <v>172</v>
      </c>
      <c r="D12" s="124" t="s">
        <v>173</v>
      </c>
      <c r="E12" s="128"/>
      <c r="F12" s="131"/>
      <c r="G12" s="130"/>
    </row>
    <row r="13" spans="1:10">
      <c r="B13" s="132"/>
      <c r="C13" s="132"/>
      <c r="D13" s="132"/>
      <c r="E13" s="132"/>
      <c r="F13" s="132"/>
    </row>
    <row r="14" spans="1:10">
      <c r="B14" s="132"/>
      <c r="C14" s="132"/>
      <c r="D14" s="132"/>
      <c r="E14" s="132"/>
      <c r="F14" s="132"/>
    </row>
    <row r="15" spans="1:10">
      <c r="B15" s="132"/>
      <c r="C15" s="132"/>
      <c r="D15" s="132"/>
      <c r="E15" s="132"/>
      <c r="F15" s="132"/>
    </row>
    <row r="16" spans="1:10">
      <c r="B16" s="132"/>
      <c r="C16" s="132"/>
      <c r="D16" s="132"/>
      <c r="E16" s="132"/>
      <c r="F16" s="132"/>
    </row>
    <row r="17" spans="1:7">
      <c r="A17" t="s">
        <v>179</v>
      </c>
      <c r="B17" s="132"/>
      <c r="C17" s="132"/>
      <c r="D17" s="132"/>
      <c r="E17" s="132"/>
      <c r="F17" s="132"/>
    </row>
    <row r="18" spans="1:7">
      <c r="B18" s="132"/>
      <c r="C18" s="132"/>
      <c r="D18" s="132"/>
      <c r="E18" s="132"/>
      <c r="F18" s="132"/>
      <c r="G18" s="132"/>
    </row>
    <row r="19" spans="1:7">
      <c r="A19" t="s">
        <v>180</v>
      </c>
      <c r="B19" s="132"/>
      <c r="C19" s="132"/>
      <c r="D19" s="132"/>
      <c r="E19" s="132"/>
      <c r="F19" s="132"/>
    </row>
    <row r="20" spans="1:7" ht="20.25">
      <c r="B20" s="133"/>
      <c r="C20" s="132"/>
      <c r="D20" s="132"/>
      <c r="E20" s="132"/>
      <c r="F20" s="132"/>
    </row>
    <row r="21" spans="1:7">
      <c r="B21" s="132"/>
      <c r="C21" s="132"/>
      <c r="D21" s="132"/>
      <c r="E21" s="132"/>
      <c r="F21" s="132"/>
    </row>
    <row r="27" spans="1:7">
      <c r="A27" t="s">
        <v>180</v>
      </c>
    </row>
  </sheetData>
  <sheetProtection selectLockedCells="1" selectUnlockedCells="1"/>
  <mergeCells count="2">
    <mergeCell ref="B5:B6"/>
    <mergeCell ref="C5:C6"/>
  </mergeCells>
  <pageMargins left="0.59055118110236227" right="0.15748031496062992" top="0.98425196850393704" bottom="0.98425196850393704" header="0.51181102362204722" footer="0.51181102362204722"/>
  <pageSetup paperSize="9" scale="8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5"/>
  <sheetViews>
    <sheetView topLeftCell="A10" workbookViewId="0">
      <selection activeCell="I23" sqref="I23"/>
    </sheetView>
  </sheetViews>
  <sheetFormatPr baseColWidth="10" defaultRowHeight="15"/>
  <cols>
    <col min="1" max="1" width="37" customWidth="1"/>
    <col min="2" max="2" width="7.7109375" customWidth="1"/>
    <col min="3" max="3" width="8.140625" customWidth="1"/>
    <col min="4" max="4" width="8.85546875" style="71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7.7109375" customWidth="1"/>
    <col min="10" max="10" width="9.28515625" customWidth="1"/>
    <col min="11" max="11" width="9.140625" customWidth="1"/>
    <col min="12" max="12" width="12.42578125" customWidth="1"/>
    <col min="13" max="13" width="14.5703125" customWidth="1"/>
    <col min="14" max="14" width="11.5703125" customWidth="1"/>
    <col min="15" max="15" width="25.5703125" style="84" customWidth="1"/>
    <col min="16" max="20" width="13" style="84" customWidth="1"/>
  </cols>
  <sheetData>
    <row r="1" spans="1:20">
      <c r="A1" s="206" t="s">
        <v>212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20">
      <c r="A2" t="s">
        <v>198</v>
      </c>
      <c r="B2" s="54"/>
      <c r="C2" s="54"/>
      <c r="E2" s="54"/>
      <c r="F2" s="54"/>
      <c r="G2" s="54"/>
      <c r="H2" s="54"/>
      <c r="I2" s="54"/>
      <c r="J2" s="54"/>
      <c r="K2" s="54"/>
      <c r="L2" s="54"/>
    </row>
    <row r="3" spans="1:20">
      <c r="A3" s="85" t="s">
        <v>200</v>
      </c>
      <c r="B3" s="85"/>
      <c r="C3" s="85"/>
      <c r="D3" s="86"/>
    </row>
    <row r="4" spans="1:20">
      <c r="A4" s="87" t="s">
        <v>130</v>
      </c>
      <c r="B4" s="88"/>
      <c r="C4" s="88"/>
    </row>
    <row r="5" spans="1:20" ht="3.75" customHeight="1"/>
    <row r="6" spans="1:20" ht="15.75" thickBot="1">
      <c r="A6" s="85" t="s">
        <v>131</v>
      </c>
    </row>
    <row r="7" spans="1:20" ht="12.75" customHeight="1" thickBot="1">
      <c r="A7" s="207" t="s">
        <v>132</v>
      </c>
      <c r="B7" s="208" t="s">
        <v>133</v>
      </c>
      <c r="C7" s="209" t="s">
        <v>134</v>
      </c>
      <c r="D7" s="210" t="s">
        <v>135</v>
      </c>
      <c r="E7" s="211" t="s">
        <v>213</v>
      </c>
      <c r="F7" s="211"/>
      <c r="G7" s="211"/>
      <c r="H7" s="211"/>
      <c r="I7" s="211"/>
      <c r="J7" s="211"/>
      <c r="K7" s="211"/>
    </row>
    <row r="8" spans="1:20" ht="22.5" customHeight="1" thickBot="1">
      <c r="A8" s="207"/>
      <c r="B8" s="208"/>
      <c r="C8" s="209"/>
      <c r="D8" s="210"/>
      <c r="E8" s="89">
        <v>2018</v>
      </c>
      <c r="F8" s="89">
        <v>2018</v>
      </c>
      <c r="G8" s="90" t="s">
        <v>136</v>
      </c>
      <c r="H8" s="91" t="s">
        <v>137</v>
      </c>
      <c r="I8" s="91" t="s">
        <v>138</v>
      </c>
      <c r="J8" s="92" t="s">
        <v>139</v>
      </c>
      <c r="K8" s="89">
        <v>2019</v>
      </c>
      <c r="P8" s="93" t="s">
        <v>140</v>
      </c>
      <c r="Q8" s="93" t="s">
        <v>141</v>
      </c>
      <c r="R8" s="93" t="s">
        <v>142</v>
      </c>
      <c r="T8"/>
    </row>
    <row r="9" spans="1:20" ht="32.25" customHeight="1" thickBot="1">
      <c r="A9" s="207"/>
      <c r="B9" s="208"/>
      <c r="C9" s="209"/>
      <c r="D9" s="210"/>
      <c r="E9" s="94" t="s">
        <v>201</v>
      </c>
      <c r="F9" s="145" t="s">
        <v>143</v>
      </c>
      <c r="G9" s="95" t="s">
        <v>144</v>
      </c>
      <c r="H9" s="96" t="s">
        <v>144</v>
      </c>
      <c r="I9" s="96" t="s">
        <v>144</v>
      </c>
      <c r="J9" s="97" t="s">
        <v>144</v>
      </c>
      <c r="K9" s="94" t="s">
        <v>214</v>
      </c>
      <c r="N9" s="84"/>
      <c r="O9" s="98" t="s">
        <v>145</v>
      </c>
      <c r="P9" s="98" t="s">
        <v>145</v>
      </c>
      <c r="Q9" s="98" t="s">
        <v>145</v>
      </c>
      <c r="S9"/>
      <c r="T9"/>
    </row>
    <row r="10" spans="1:20" ht="21" customHeight="1">
      <c r="A10" s="99" t="s">
        <v>146</v>
      </c>
      <c r="B10" s="100" t="s">
        <v>147</v>
      </c>
      <c r="C10" s="101" t="s">
        <v>148</v>
      </c>
      <c r="D10" s="102" t="s">
        <v>149</v>
      </c>
      <c r="E10" s="103">
        <v>62</v>
      </c>
      <c r="F10" s="155">
        <v>100</v>
      </c>
      <c r="G10" s="156">
        <v>25</v>
      </c>
      <c r="H10" s="156">
        <v>15</v>
      </c>
      <c r="I10" s="156">
        <v>10</v>
      </c>
      <c r="J10" s="156">
        <v>10</v>
      </c>
      <c r="K10" s="104">
        <f t="shared" ref="K10:K23" si="0">SUM(G10:J10)</f>
        <v>60</v>
      </c>
      <c r="N10" s="84"/>
      <c r="O10" s="105">
        <v>100</v>
      </c>
      <c r="P10" s="105">
        <v>40</v>
      </c>
      <c r="Q10" s="105">
        <v>20</v>
      </c>
      <c r="S10"/>
      <c r="T10"/>
    </row>
    <row r="11" spans="1:20" ht="22.5" customHeight="1">
      <c r="A11" s="106" t="s">
        <v>150</v>
      </c>
      <c r="B11" s="107" t="s">
        <v>147</v>
      </c>
      <c r="C11" s="108" t="s">
        <v>148</v>
      </c>
      <c r="D11" s="109" t="s">
        <v>149</v>
      </c>
      <c r="E11" s="110">
        <v>47</v>
      </c>
      <c r="F11" s="157">
        <v>50</v>
      </c>
      <c r="G11" s="158">
        <v>10</v>
      </c>
      <c r="H11" s="158">
        <v>10</v>
      </c>
      <c r="I11" s="158">
        <v>10</v>
      </c>
      <c r="J11" s="158">
        <v>5</v>
      </c>
      <c r="K11" s="104">
        <f t="shared" si="0"/>
        <v>35</v>
      </c>
      <c r="N11" s="84"/>
      <c r="O11" s="105">
        <v>25</v>
      </c>
      <c r="P11" s="105">
        <v>25</v>
      </c>
      <c r="Q11" s="105">
        <v>35</v>
      </c>
      <c r="S11"/>
      <c r="T11"/>
    </row>
    <row r="12" spans="1:20" ht="15.75" customHeight="1">
      <c r="A12" s="106" t="s">
        <v>151</v>
      </c>
      <c r="B12" s="107" t="s">
        <v>147</v>
      </c>
      <c r="C12" s="108" t="s">
        <v>148</v>
      </c>
      <c r="D12" s="109" t="s">
        <v>149</v>
      </c>
      <c r="E12" s="110">
        <v>64</v>
      </c>
      <c r="F12" s="157">
        <v>50</v>
      </c>
      <c r="G12" s="158">
        <v>20</v>
      </c>
      <c r="H12" s="158">
        <v>15</v>
      </c>
      <c r="I12" s="158">
        <v>12</v>
      </c>
      <c r="J12" s="158">
        <v>20</v>
      </c>
      <c r="K12" s="104">
        <f t="shared" si="0"/>
        <v>67</v>
      </c>
      <c r="N12" s="84"/>
      <c r="O12" s="105">
        <v>18</v>
      </c>
      <c r="P12" s="105">
        <v>15</v>
      </c>
      <c r="Q12" s="105">
        <v>18</v>
      </c>
      <c r="S12"/>
      <c r="T12"/>
    </row>
    <row r="13" spans="1:20" ht="22.5" customHeight="1">
      <c r="A13" s="106" t="s">
        <v>152</v>
      </c>
      <c r="B13" s="107" t="s">
        <v>147</v>
      </c>
      <c r="C13" s="108" t="s">
        <v>148</v>
      </c>
      <c r="D13" s="109" t="s">
        <v>149</v>
      </c>
      <c r="E13" s="110">
        <v>83</v>
      </c>
      <c r="F13" s="157">
        <v>50</v>
      </c>
      <c r="G13" s="158">
        <v>15</v>
      </c>
      <c r="H13" s="158">
        <v>15</v>
      </c>
      <c r="I13" s="158">
        <v>10</v>
      </c>
      <c r="J13" s="158">
        <v>10</v>
      </c>
      <c r="K13" s="104">
        <f t="shared" si="0"/>
        <v>50</v>
      </c>
      <c r="N13" s="84"/>
      <c r="O13" s="105">
        <v>35</v>
      </c>
      <c r="P13" s="105">
        <v>20</v>
      </c>
      <c r="Q13" s="105">
        <v>15</v>
      </c>
      <c r="S13"/>
      <c r="T13"/>
    </row>
    <row r="14" spans="1:20" ht="16.5" customHeight="1">
      <c r="A14" s="106" t="s">
        <v>153</v>
      </c>
      <c r="B14" s="107" t="s">
        <v>147</v>
      </c>
      <c r="C14" s="108" t="s">
        <v>148</v>
      </c>
      <c r="D14" s="109" t="s">
        <v>149</v>
      </c>
      <c r="E14" s="110">
        <v>36</v>
      </c>
      <c r="F14" s="157">
        <v>50</v>
      </c>
      <c r="G14" s="158">
        <v>5</v>
      </c>
      <c r="H14" s="158">
        <v>10</v>
      </c>
      <c r="I14" s="158">
        <v>5</v>
      </c>
      <c r="J14" s="158">
        <v>5</v>
      </c>
      <c r="K14" s="104">
        <f t="shared" si="0"/>
        <v>25</v>
      </c>
      <c r="N14" s="84"/>
      <c r="O14" s="105" t="s">
        <v>154</v>
      </c>
      <c r="P14" s="105" t="s">
        <v>154</v>
      </c>
      <c r="Q14" s="105" t="s">
        <v>154</v>
      </c>
      <c r="S14"/>
      <c r="T14"/>
    </row>
    <row r="15" spans="1:20" ht="43.5" customHeight="1">
      <c r="A15" s="106" t="s">
        <v>155</v>
      </c>
      <c r="B15" s="107" t="s">
        <v>147</v>
      </c>
      <c r="C15" s="108" t="s">
        <v>148</v>
      </c>
      <c r="D15" s="109" t="s">
        <v>149</v>
      </c>
      <c r="E15" s="111">
        <v>101</v>
      </c>
      <c r="F15" s="157">
        <v>150</v>
      </c>
      <c r="G15" s="158">
        <v>30</v>
      </c>
      <c r="H15" s="158">
        <v>40</v>
      </c>
      <c r="I15" s="158">
        <v>15</v>
      </c>
      <c r="J15" s="158">
        <v>15</v>
      </c>
      <c r="K15" s="104">
        <f t="shared" si="0"/>
        <v>100</v>
      </c>
      <c r="N15" s="84"/>
      <c r="O15" s="105">
        <v>26</v>
      </c>
      <c r="P15" s="105">
        <v>15</v>
      </c>
      <c r="Q15" s="105">
        <v>15</v>
      </c>
      <c r="S15"/>
      <c r="T15"/>
    </row>
    <row r="16" spans="1:20" ht="21" customHeight="1">
      <c r="A16" s="106" t="s">
        <v>156</v>
      </c>
      <c r="B16" s="107" t="s">
        <v>147</v>
      </c>
      <c r="C16" s="108" t="s">
        <v>148</v>
      </c>
      <c r="D16" s="109" t="s">
        <v>149</v>
      </c>
      <c r="E16" s="110">
        <v>67</v>
      </c>
      <c r="F16" s="157">
        <v>100</v>
      </c>
      <c r="G16" s="158">
        <v>15</v>
      </c>
      <c r="H16" s="158">
        <v>15</v>
      </c>
      <c r="I16" s="158">
        <v>10</v>
      </c>
      <c r="J16" s="158">
        <v>5</v>
      </c>
      <c r="K16" s="104">
        <f t="shared" si="0"/>
        <v>45</v>
      </c>
      <c r="N16" s="84"/>
      <c r="O16" s="105">
        <v>40</v>
      </c>
      <c r="P16" s="105">
        <v>30</v>
      </c>
      <c r="Q16" s="105">
        <v>42</v>
      </c>
      <c r="S16"/>
      <c r="T16"/>
    </row>
    <row r="17" spans="1:20" ht="33" customHeight="1">
      <c r="A17" s="106" t="s">
        <v>157</v>
      </c>
      <c r="B17" s="107" t="s">
        <v>147</v>
      </c>
      <c r="C17" s="108" t="s">
        <v>148</v>
      </c>
      <c r="D17" s="109" t="s">
        <v>149</v>
      </c>
      <c r="E17" s="110">
        <v>98</v>
      </c>
      <c r="F17" s="157">
        <v>150</v>
      </c>
      <c r="G17" s="158">
        <v>50</v>
      </c>
      <c r="H17" s="158">
        <v>40</v>
      </c>
      <c r="I17" s="158">
        <v>0</v>
      </c>
      <c r="J17" s="158">
        <v>10</v>
      </c>
      <c r="K17" s="104">
        <f t="shared" si="0"/>
        <v>100</v>
      </c>
      <c r="N17" s="84"/>
      <c r="O17" s="105">
        <v>95</v>
      </c>
      <c r="P17" s="105">
        <v>105</v>
      </c>
      <c r="Q17" s="105">
        <v>147</v>
      </c>
      <c r="S17"/>
      <c r="T17"/>
    </row>
    <row r="18" spans="1:20" ht="24" customHeight="1">
      <c r="A18" s="106" t="s">
        <v>158</v>
      </c>
      <c r="B18" s="107" t="s">
        <v>147</v>
      </c>
      <c r="C18" s="108" t="s">
        <v>148</v>
      </c>
      <c r="D18" s="109" t="s">
        <v>149</v>
      </c>
      <c r="E18" s="110">
        <v>70</v>
      </c>
      <c r="F18" s="157">
        <v>100</v>
      </c>
      <c r="G18" s="158">
        <v>35</v>
      </c>
      <c r="H18" s="158">
        <v>30</v>
      </c>
      <c r="I18" s="158">
        <v>10</v>
      </c>
      <c r="J18" s="158">
        <v>10</v>
      </c>
      <c r="K18" s="104">
        <f t="shared" si="0"/>
        <v>85</v>
      </c>
      <c r="N18" s="84"/>
      <c r="O18" s="105">
        <v>40</v>
      </c>
      <c r="P18" s="105">
        <v>50</v>
      </c>
      <c r="Q18" s="105">
        <v>50</v>
      </c>
      <c r="S18"/>
      <c r="T18"/>
    </row>
    <row r="19" spans="1:20" ht="24.75" customHeight="1">
      <c r="A19" s="106" t="s">
        <v>159</v>
      </c>
      <c r="B19" s="107" t="s">
        <v>160</v>
      </c>
      <c r="C19" s="108" t="s">
        <v>148</v>
      </c>
      <c r="D19" s="109" t="s">
        <v>149</v>
      </c>
      <c r="E19" s="110">
        <v>79</v>
      </c>
      <c r="F19" s="157">
        <v>80</v>
      </c>
      <c r="G19" s="158">
        <v>25</v>
      </c>
      <c r="H19" s="158">
        <v>20</v>
      </c>
      <c r="I19" s="158">
        <v>15</v>
      </c>
      <c r="J19" s="158">
        <v>40</v>
      </c>
      <c r="K19" s="104">
        <f t="shared" si="0"/>
        <v>100</v>
      </c>
      <c r="N19" s="84"/>
      <c r="O19" s="105">
        <v>60</v>
      </c>
      <c r="P19" s="105">
        <v>50</v>
      </c>
      <c r="Q19" s="105">
        <v>65</v>
      </c>
      <c r="S19"/>
      <c r="T19"/>
    </row>
    <row r="20" spans="1:20" ht="26.25" customHeight="1">
      <c r="A20" s="106" t="s">
        <v>161</v>
      </c>
      <c r="B20" s="107" t="s">
        <v>147</v>
      </c>
      <c r="C20" s="108" t="s">
        <v>148</v>
      </c>
      <c r="D20" s="109" t="s">
        <v>149</v>
      </c>
      <c r="E20" s="110">
        <v>55</v>
      </c>
      <c r="F20" s="157">
        <v>100</v>
      </c>
      <c r="G20" s="158">
        <v>25</v>
      </c>
      <c r="H20" s="158">
        <v>20</v>
      </c>
      <c r="I20" s="158">
        <v>20</v>
      </c>
      <c r="J20" s="158">
        <v>20</v>
      </c>
      <c r="K20" s="104">
        <f t="shared" si="0"/>
        <v>85</v>
      </c>
      <c r="N20" s="84"/>
      <c r="O20" s="105">
        <v>20</v>
      </c>
      <c r="P20" s="105">
        <v>30</v>
      </c>
      <c r="Q20" s="105">
        <v>18</v>
      </c>
      <c r="S20"/>
      <c r="T20"/>
    </row>
    <row r="21" spans="1:20" ht="26.25" customHeight="1">
      <c r="A21" s="106" t="s">
        <v>162</v>
      </c>
      <c r="B21" s="107" t="s">
        <v>147</v>
      </c>
      <c r="C21" s="108" t="s">
        <v>148</v>
      </c>
      <c r="D21" s="109" t="s">
        <v>149</v>
      </c>
      <c r="E21" s="110">
        <v>45</v>
      </c>
      <c r="F21" s="157">
        <v>50</v>
      </c>
      <c r="G21" s="158">
        <v>15</v>
      </c>
      <c r="H21" s="158">
        <v>10</v>
      </c>
      <c r="I21" s="158">
        <v>22</v>
      </c>
      <c r="J21" s="158">
        <v>20</v>
      </c>
      <c r="K21" s="104">
        <f t="shared" si="0"/>
        <v>67</v>
      </c>
      <c r="N21" s="84"/>
      <c r="O21" s="105">
        <v>40</v>
      </c>
      <c r="P21" s="105">
        <v>50</v>
      </c>
      <c r="Q21" s="105">
        <v>58</v>
      </c>
      <c r="S21"/>
      <c r="T21"/>
    </row>
    <row r="22" spans="1:20" ht="22.5" customHeight="1">
      <c r="A22" s="112" t="s">
        <v>163</v>
      </c>
      <c r="B22" s="113"/>
      <c r="C22" s="114"/>
      <c r="D22" s="115"/>
      <c r="E22" s="116">
        <v>58</v>
      </c>
      <c r="F22" s="159">
        <v>150</v>
      </c>
      <c r="G22" s="160">
        <v>45</v>
      </c>
      <c r="H22" s="160">
        <v>10</v>
      </c>
      <c r="I22" s="160">
        <v>33</v>
      </c>
      <c r="J22" s="160">
        <v>12</v>
      </c>
      <c r="K22" s="104">
        <f t="shared" si="0"/>
        <v>100</v>
      </c>
      <c r="N22" s="84"/>
      <c r="O22" s="105" t="s">
        <v>164</v>
      </c>
      <c r="P22" s="105" t="s">
        <v>164</v>
      </c>
      <c r="Q22" s="105" t="s">
        <v>164</v>
      </c>
      <c r="S22"/>
      <c r="T22"/>
    </row>
    <row r="23" spans="1:20" ht="22.5" customHeight="1" thickBot="1">
      <c r="A23" s="117" t="s">
        <v>165</v>
      </c>
      <c r="B23" s="118" t="s">
        <v>147</v>
      </c>
      <c r="C23" s="119" t="s">
        <v>148</v>
      </c>
      <c r="D23" s="120" t="s">
        <v>149</v>
      </c>
      <c r="E23" s="121">
        <v>105</v>
      </c>
      <c r="F23" s="161">
        <v>250</v>
      </c>
      <c r="G23" s="162">
        <v>35</v>
      </c>
      <c r="H23" s="162">
        <v>10</v>
      </c>
      <c r="I23" s="162">
        <v>40</v>
      </c>
      <c r="J23" s="162">
        <v>10</v>
      </c>
      <c r="K23" s="104">
        <f t="shared" si="0"/>
        <v>95</v>
      </c>
      <c r="N23" s="84"/>
      <c r="O23" s="105"/>
      <c r="P23" s="105"/>
      <c r="Q23" s="105"/>
      <c r="S23"/>
      <c r="T23"/>
    </row>
    <row r="24" spans="1:20" ht="17.25" customHeight="1">
      <c r="N24" s="84"/>
      <c r="T24"/>
    </row>
    <row r="25" spans="1:20" ht="15" customHeight="1"/>
  </sheetData>
  <mergeCells count="6">
    <mergeCell ref="A1:L1"/>
    <mergeCell ref="A7:A9"/>
    <mergeCell ref="B7:B9"/>
    <mergeCell ref="C7:C9"/>
    <mergeCell ref="D7:D9"/>
    <mergeCell ref="E7:K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16"/>
  <sheetViews>
    <sheetView workbookViewId="0">
      <selection activeCell="E12" sqref="E12"/>
    </sheetView>
  </sheetViews>
  <sheetFormatPr baseColWidth="10" defaultRowHeight="12.75"/>
  <cols>
    <col min="1" max="1" width="20.5703125" style="165" customWidth="1"/>
    <col min="2" max="2" width="9.140625" style="165" customWidth="1"/>
    <col min="3" max="3" width="9.7109375" style="165" customWidth="1"/>
    <col min="4" max="4" width="10.5703125" style="165" customWidth="1"/>
    <col min="5" max="5" width="11.7109375" style="165" customWidth="1"/>
    <col min="6" max="6" width="11.42578125" style="165" customWidth="1"/>
    <col min="7" max="10" width="10.5703125" style="165" bestFit="1" customWidth="1"/>
    <col min="11" max="11" width="11.140625" style="165" customWidth="1"/>
    <col min="12" max="13" width="12.28515625" style="165" bestFit="1" customWidth="1"/>
    <col min="14" max="16384" width="11.42578125" style="165"/>
  </cols>
  <sheetData>
    <row r="1" spans="1:13" ht="15.75">
      <c r="A1" s="163" t="s">
        <v>207</v>
      </c>
      <c r="B1" s="164"/>
      <c r="C1" s="164"/>
    </row>
    <row r="2" spans="1:13" ht="15.75">
      <c r="A2" s="214"/>
      <c r="B2" s="214"/>
      <c r="C2" s="214"/>
    </row>
    <row r="3" spans="1:13" ht="15.75">
      <c r="A3" s="166"/>
      <c r="B3" s="166"/>
      <c r="C3" s="166"/>
    </row>
    <row r="4" spans="1:13">
      <c r="A4" s="164" t="s">
        <v>198</v>
      </c>
      <c r="B4" s="164"/>
      <c r="C4" s="164"/>
    </row>
    <row r="5" spans="1:13">
      <c r="A5" s="164" t="s">
        <v>192</v>
      </c>
      <c r="B5" s="164"/>
      <c r="C5" s="164"/>
    </row>
    <row r="6" spans="1:13">
      <c r="A6" s="164"/>
      <c r="B6" s="164"/>
      <c r="C6" s="164"/>
    </row>
    <row r="7" spans="1:13">
      <c r="A7" s="164" t="s">
        <v>1</v>
      </c>
      <c r="B7" s="164"/>
      <c r="C7" s="164"/>
    </row>
    <row r="8" spans="1:13">
      <c r="A8" s="164" t="s">
        <v>224</v>
      </c>
      <c r="B8" s="164"/>
      <c r="C8" s="164"/>
    </row>
    <row r="9" spans="1:13" ht="13.5" thickBot="1"/>
    <row r="10" spans="1:13" ht="12.75" customHeight="1">
      <c r="A10" s="215" t="s">
        <v>2</v>
      </c>
      <c r="B10" s="218" t="s">
        <v>3</v>
      </c>
      <c r="C10" s="221" t="s">
        <v>4</v>
      </c>
      <c r="D10" s="224" t="s">
        <v>193</v>
      </c>
      <c r="E10" s="212"/>
      <c r="F10" s="212"/>
      <c r="G10" s="212"/>
      <c r="H10" s="212"/>
      <c r="I10" s="212"/>
      <c r="J10" s="212"/>
      <c r="K10" s="212"/>
      <c r="L10" s="212"/>
      <c r="M10" s="213"/>
    </row>
    <row r="11" spans="1:13">
      <c r="A11" s="216"/>
      <c r="B11" s="219"/>
      <c r="C11" s="222"/>
      <c r="D11" s="225"/>
      <c r="E11" s="167">
        <v>2016</v>
      </c>
      <c r="F11" s="167">
        <v>2017</v>
      </c>
      <c r="G11" s="167">
        <v>2017</v>
      </c>
      <c r="H11" s="167">
        <v>2017</v>
      </c>
      <c r="I11" s="167">
        <v>2017</v>
      </c>
      <c r="J11" s="167">
        <v>2017</v>
      </c>
      <c r="K11" s="168">
        <v>2018</v>
      </c>
      <c r="L11" s="168">
        <v>2019</v>
      </c>
      <c r="M11" s="168">
        <v>2020</v>
      </c>
    </row>
    <row r="12" spans="1:13" ht="78.75" customHeight="1" thickBot="1">
      <c r="A12" s="217"/>
      <c r="B12" s="220"/>
      <c r="C12" s="223"/>
      <c r="D12" s="226"/>
      <c r="E12" s="170" t="s">
        <v>194</v>
      </c>
      <c r="F12" s="169" t="s">
        <v>48</v>
      </c>
      <c r="G12" s="171" t="s">
        <v>203</v>
      </c>
      <c r="H12" s="171" t="s">
        <v>204</v>
      </c>
      <c r="I12" s="171" t="s">
        <v>205</v>
      </c>
      <c r="J12" s="171" t="s">
        <v>206</v>
      </c>
      <c r="K12" s="172" t="s">
        <v>48</v>
      </c>
      <c r="L12" s="172" t="s">
        <v>48</v>
      </c>
      <c r="M12" s="172" t="s">
        <v>48</v>
      </c>
    </row>
    <row r="13" spans="1:13" ht="20.25" customHeight="1" thickBot="1">
      <c r="A13" s="186" t="s">
        <v>195</v>
      </c>
      <c r="B13" s="187" t="s">
        <v>196</v>
      </c>
      <c r="C13" s="188" t="s">
        <v>202</v>
      </c>
      <c r="D13" s="189" t="s">
        <v>197</v>
      </c>
      <c r="E13" s="190">
        <v>1171180</v>
      </c>
      <c r="F13" s="191">
        <v>0</v>
      </c>
      <c r="G13" s="190">
        <v>0</v>
      </c>
      <c r="H13" s="190">
        <v>0</v>
      </c>
      <c r="I13" s="190">
        <v>0</v>
      </c>
      <c r="J13" s="191">
        <v>0</v>
      </c>
      <c r="K13" s="191">
        <v>0</v>
      </c>
      <c r="L13" s="191">
        <v>0</v>
      </c>
      <c r="M13" s="191">
        <v>0</v>
      </c>
    </row>
    <row r="16" spans="1:13">
      <c r="H16" s="173"/>
    </row>
  </sheetData>
  <mergeCells count="6">
    <mergeCell ref="E10:M10"/>
    <mergeCell ref="A2:C2"/>
    <mergeCell ref="A10:A12"/>
    <mergeCell ref="B10:B12"/>
    <mergeCell ref="C10:C12"/>
    <mergeCell ref="D10:D1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Contable</vt:lpstr>
      <vt:lpstr>CARATULA</vt:lpstr>
      <vt:lpstr>Arraigo</vt:lpstr>
      <vt:lpstr>Gestion del territorio</vt:lpstr>
      <vt:lpstr>Colonizacion</vt:lpstr>
      <vt:lpstr>Tierras Fiscales</vt:lpstr>
      <vt:lpstr>SIA</vt:lpstr>
      <vt:lpstr>APZ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'Tierras Fiscales'!Área_de_impresión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Alejandro</cp:lastModifiedBy>
  <cp:lastPrinted>2020-02-14T14:24:20Z</cp:lastPrinted>
  <dcterms:created xsi:type="dcterms:W3CDTF">2014-06-23T14:02:56Z</dcterms:created>
  <dcterms:modified xsi:type="dcterms:W3CDTF">2020-02-14T14:24:45Z</dcterms:modified>
</cp:coreProperties>
</file>