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0" yWindow="105" windowWidth="18375" windowHeight="7350"/>
  </bookViews>
  <sheets>
    <sheet name="indic nacion 2018 " sheetId="1" r:id="rId1"/>
    <sheet name="Hoja1" sheetId="2" r:id="rId2"/>
  </sheets>
  <calcPr calcId="124519"/>
</workbook>
</file>

<file path=xl/calcChain.xml><?xml version="1.0" encoding="utf-8"?>
<calcChain xmlns="http://schemas.openxmlformats.org/spreadsheetml/2006/main">
  <c r="H11" i="1"/>
  <c r="D4" i="2"/>
  <c r="B4"/>
  <c r="C4"/>
  <c r="H9" i="1"/>
  <c r="F9"/>
  <c r="B5" i="2"/>
  <c r="C5" s="1"/>
  <c r="E4" s="1"/>
</calcChain>
</file>

<file path=xl/sharedStrings.xml><?xml version="1.0" encoding="utf-8"?>
<sst xmlns="http://schemas.openxmlformats.org/spreadsheetml/2006/main" count="32" uniqueCount="30">
  <si>
    <t xml:space="preserve">SUBSECRETARIA  DE DESARROLLO SOCIAL </t>
  </si>
  <si>
    <t xml:space="preserve">MINISTERIO DE SALUD, DESARROLLO SOCIAL Y DEPORTES </t>
  </si>
  <si>
    <t xml:space="preserve">CUADRO DE INDICADORES NACIONALES </t>
  </si>
  <si>
    <t>Indicadores</t>
  </si>
  <si>
    <t>Unidad de medida</t>
  </si>
  <si>
    <t>Periodicidad</t>
  </si>
  <si>
    <t>Variables necesarias</t>
  </si>
  <si>
    <t>$</t>
  </si>
  <si>
    <t>Anual</t>
  </si>
  <si>
    <t xml:space="preserve">Gasto en programas alimentarios (excluidos comedores escolares) respecto al número de beneficiarios </t>
  </si>
  <si>
    <r>
      <t xml:space="preserve">1. Gasto en programas alimentarios.
</t>
    </r>
    <r>
      <rPr>
        <sz val="10"/>
        <color indexed="9"/>
        <rFont val="Arial"/>
        <family val="2"/>
      </rPr>
      <t>2. Beneficiarios de programas alimentarios / canastas.</t>
    </r>
  </si>
  <si>
    <t>2. Población atendida por programas alimentarios.</t>
  </si>
  <si>
    <t>Gasto en Planes de empleo respecto al número de beneficiarios en planes de empleo.</t>
  </si>
  <si>
    <t>1. Gasto en planes de empleo.
2. Beneficiarios de planes de empleo.</t>
  </si>
  <si>
    <t>Resultados Alcanzados 2018</t>
  </si>
  <si>
    <t>Proyección Anual 2019</t>
  </si>
  <si>
    <t>PRESUPUESTO 2.019</t>
  </si>
  <si>
    <t>Resultados Alcanzados 2018=Proyeccion 2018</t>
  </si>
  <si>
    <t>Devengado 2018</t>
  </si>
  <si>
    <t>Resultado Alcanzado 2018 = Devengado 2018</t>
  </si>
  <si>
    <t>* Agosto se paso comedores de escuela a DGE)</t>
  </si>
  <si>
    <t>Solamente se presenta comedores comunes</t>
  </si>
  <si>
    <t>resultado 2018</t>
  </si>
  <si>
    <t>Proyeccion 2019 + % de inflacion estimada</t>
  </si>
  <si>
    <t>Ratio= Devengado/beneficiarios</t>
  </si>
  <si>
    <t>para el año 2019 se estima una inflacion del 23%</t>
  </si>
  <si>
    <t>(dato se saca del cuadro del art. 27)</t>
  </si>
  <si>
    <t>la parte correspondiente a Meriendas Escolares.</t>
  </si>
  <si>
    <r>
      <t xml:space="preserve">(1) En el mes de </t>
    </r>
    <r>
      <rPr>
        <b/>
        <sz val="10"/>
        <rFont val="MS Sans Serif"/>
        <family val="2"/>
      </rPr>
      <t>Agosto 2018</t>
    </r>
    <r>
      <rPr>
        <sz val="10"/>
        <rFont val="MS Sans Serif"/>
        <family val="2"/>
      </rPr>
      <t xml:space="preserve"> se paso mediante Decreto 1258/18 a la Direccion General de Escuela  </t>
    </r>
  </si>
  <si>
    <t>LEY RESPONSABILIDAD FISCAL - 2º TRIM. AÑO 2019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</si>
</sst>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€_-;\-* #,##0.00\ _€_-;_-* &quot;-&quot;??\ _€_-;_-@_-"/>
  </numFmts>
  <fonts count="9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Font="1"/>
    <xf numFmtId="0" fontId="2" fillId="0" borderId="0" xfId="0" applyFont="1"/>
    <xf numFmtId="164" fontId="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164" fontId="4" fillId="0" borderId="4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4" fillId="0" borderId="6" xfId="1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164" fontId="4" fillId="0" borderId="8" xfId="1" applyFont="1" applyBorder="1" applyAlignment="1">
      <alignment horizontal="left" vertical="top" wrapText="1"/>
    </xf>
    <xf numFmtId="0" fontId="1" fillId="0" borderId="0" xfId="0" applyFont="1"/>
    <xf numFmtId="43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0" fillId="2" borderId="0" xfId="1" applyFont="1" applyFill="1"/>
    <xf numFmtId="0" fontId="0" fillId="2" borderId="0" xfId="0" applyFill="1"/>
    <xf numFmtId="0" fontId="6" fillId="0" borderId="0" xfId="0" applyFont="1" applyFill="1" applyBorder="1" applyAlignment="1">
      <alignment horizontal="left" vertical="justify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15</xdr:col>
      <xdr:colOff>76200</xdr:colOff>
      <xdr:row>43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219825"/>
          <a:ext cx="8410575" cy="4391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14</xdr:col>
      <xdr:colOff>704850</xdr:colOff>
      <xdr:row>51</xdr:row>
      <xdr:rowOff>114300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0753725"/>
          <a:ext cx="8277225" cy="1247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769620</xdr:colOff>
      <xdr:row>4</xdr:row>
      <xdr:rowOff>106680</xdr:rowOff>
    </xdr:from>
    <xdr:to>
      <xdr:col>1</xdr:col>
      <xdr:colOff>777240</xdr:colOff>
      <xdr:row>6</xdr:row>
      <xdr:rowOff>68580</xdr:rowOff>
    </xdr:to>
    <xdr:cxnSp macro="">
      <xdr:nvCxnSpPr>
        <xdr:cNvPr id="3" name="2 Conector recto de flecha"/>
        <xdr:cNvCxnSpPr/>
      </xdr:nvCxnSpPr>
      <xdr:spPr>
        <a:xfrm flipH="1" flipV="1">
          <a:off x="2354580" y="1112520"/>
          <a:ext cx="7620" cy="29718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4"/>
  <sheetViews>
    <sheetView tabSelected="1" workbookViewId="0">
      <selection activeCell="N5" sqref="N5"/>
    </sheetView>
  </sheetViews>
  <sheetFormatPr baseColWidth="10" defaultRowHeight="12.75"/>
  <cols>
    <col min="3" max="3" width="12.7109375" customWidth="1"/>
    <col min="4" max="4" width="12.5703125" customWidth="1"/>
    <col min="5" max="5" width="15.85546875" hidden="1" customWidth="1"/>
    <col min="6" max="6" width="15.28515625" customWidth="1"/>
    <col min="7" max="7" width="0.140625" customWidth="1"/>
    <col min="8" max="8" width="15.7109375" customWidth="1"/>
    <col min="9" max="9" width="11.42578125" customWidth="1"/>
    <col min="10" max="12" width="11.5703125" hidden="1" customWidth="1"/>
  </cols>
  <sheetData>
    <row r="1" spans="1:35" s="27" customFormat="1" ht="15.75">
      <c r="A1" s="27" t="s">
        <v>29</v>
      </c>
    </row>
    <row r="2" spans="1:35">
      <c r="F2" s="1"/>
      <c r="G2" s="1"/>
      <c r="H2" s="1"/>
    </row>
    <row r="3" spans="1:35" ht="15.75">
      <c r="A3" s="2" t="s">
        <v>16</v>
      </c>
      <c r="B3" s="2"/>
      <c r="C3" s="2"/>
      <c r="D3" s="2"/>
      <c r="E3" s="2"/>
      <c r="F3" s="3"/>
      <c r="G3" s="3"/>
      <c r="H3" s="3"/>
    </row>
    <row r="4" spans="1:35" ht="15.75">
      <c r="A4" s="2" t="s">
        <v>0</v>
      </c>
      <c r="B4" s="2"/>
      <c r="C4" s="2"/>
      <c r="D4" s="2"/>
      <c r="E4" s="2"/>
      <c r="F4" s="3"/>
      <c r="G4" s="3"/>
      <c r="H4" s="3"/>
    </row>
    <row r="5" spans="1:35" ht="15.75">
      <c r="A5" s="2" t="s">
        <v>1</v>
      </c>
      <c r="B5" s="2"/>
      <c r="C5" s="2"/>
      <c r="D5" s="2"/>
      <c r="E5" s="2"/>
      <c r="F5" s="3"/>
      <c r="G5" s="3"/>
      <c r="H5" s="3"/>
    </row>
    <row r="6" spans="1:35" ht="15.75">
      <c r="A6" s="2"/>
      <c r="B6" s="2"/>
      <c r="C6" s="2"/>
      <c r="D6" s="2"/>
      <c r="E6" s="2"/>
      <c r="F6" s="3"/>
      <c r="G6" s="3"/>
      <c r="H6" s="3"/>
    </row>
    <row r="7" spans="1:35" ht="16.5" thickBot="1">
      <c r="A7" s="2" t="s">
        <v>2</v>
      </c>
      <c r="B7" s="2"/>
      <c r="C7" s="2"/>
      <c r="D7" s="2"/>
      <c r="E7" s="2"/>
      <c r="F7" s="3"/>
      <c r="G7" s="3"/>
      <c r="H7" s="3"/>
    </row>
    <row r="8" spans="1:35" ht="39" thickBot="1">
      <c r="A8" s="4" t="s">
        <v>3</v>
      </c>
      <c r="B8" s="5" t="s">
        <v>4</v>
      </c>
      <c r="C8" s="5" t="s">
        <v>5</v>
      </c>
      <c r="D8" s="5" t="s">
        <v>6</v>
      </c>
      <c r="E8" s="5" t="s">
        <v>18</v>
      </c>
      <c r="F8" s="6" t="s">
        <v>14</v>
      </c>
      <c r="G8" s="6"/>
      <c r="H8" s="6" t="s">
        <v>15</v>
      </c>
      <c r="J8" s="15" t="s">
        <v>17</v>
      </c>
    </row>
    <row r="9" spans="1:35" ht="114.75">
      <c r="A9" s="23" t="s">
        <v>9</v>
      </c>
      <c r="B9" s="25" t="s">
        <v>7</v>
      </c>
      <c r="C9" s="25" t="s">
        <v>8</v>
      </c>
      <c r="D9" s="9" t="s">
        <v>10</v>
      </c>
      <c r="E9" s="10">
        <v>53515.245000000003</v>
      </c>
      <c r="F9" s="10">
        <f>+E10/E9</f>
        <v>3403.7375895749701</v>
      </c>
      <c r="G9" s="8"/>
      <c r="H9" s="10">
        <f>+F9*1.23</f>
        <v>4186.5972351772134</v>
      </c>
      <c r="I9" s="16"/>
    </row>
    <row r="10" spans="1:35" ht="51">
      <c r="A10" s="24"/>
      <c r="B10" s="26"/>
      <c r="C10" s="26"/>
      <c r="D10" s="7" t="s">
        <v>11</v>
      </c>
      <c r="E10" s="8">
        <v>182151851.02181399</v>
      </c>
      <c r="F10" s="8"/>
      <c r="G10" s="8"/>
      <c r="H10" s="8"/>
    </row>
    <row r="11" spans="1:35" ht="128.25" thickBot="1">
      <c r="A11" s="11" t="s">
        <v>12</v>
      </c>
      <c r="B11" s="12" t="s">
        <v>7</v>
      </c>
      <c r="C11" s="12" t="s">
        <v>8</v>
      </c>
      <c r="D11" s="13" t="s">
        <v>13</v>
      </c>
      <c r="E11" s="13"/>
      <c r="F11" s="14">
        <v>4884.22</v>
      </c>
      <c r="G11" s="14"/>
      <c r="H11" s="14">
        <f>+F11*1.23</f>
        <v>6007.5906000000004</v>
      </c>
    </row>
    <row r="12" spans="1:35" ht="13.5" thickTop="1"/>
    <row r="13" spans="1:35">
      <c r="A13" s="22" t="s">
        <v>28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</row>
    <row r="14" spans="1:35">
      <c r="A14" s="22" t="s">
        <v>27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</row>
  </sheetData>
  <mergeCells count="5">
    <mergeCell ref="A13:AI13"/>
    <mergeCell ref="A14:AI14"/>
    <mergeCell ref="A9:A10"/>
    <mergeCell ref="B9:B10"/>
    <mergeCell ref="C9:C10"/>
  </mergeCells>
  <pageMargins left="0.7" right="0.7" top="0.75" bottom="0.75" header="0.3" footer="0.3"/>
  <pageSetup paperSize="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E10" sqref="E10"/>
    </sheetView>
  </sheetViews>
  <sheetFormatPr baseColWidth="10" defaultRowHeight="12.75"/>
  <cols>
    <col min="1" max="1" width="23.140625" customWidth="1"/>
    <col min="2" max="2" width="18.7109375" customWidth="1"/>
    <col min="3" max="3" width="16.7109375" customWidth="1"/>
    <col min="4" max="4" width="21.42578125" customWidth="1"/>
    <col min="5" max="5" width="24.28515625" customWidth="1"/>
  </cols>
  <sheetData>
    <row r="3" spans="1:6" ht="38.25">
      <c r="A3" s="18" t="s">
        <v>19</v>
      </c>
      <c r="B3" s="18" t="s">
        <v>21</v>
      </c>
      <c r="C3" s="19" t="s">
        <v>22</v>
      </c>
      <c r="D3" s="17" t="s">
        <v>24</v>
      </c>
      <c r="E3" s="17" t="s">
        <v>23</v>
      </c>
    </row>
    <row r="4" spans="1:6">
      <c r="A4" s="1">
        <v>254834.5</v>
      </c>
      <c r="B4" s="1">
        <f>+A4*0.21</f>
        <v>53515.244999999995</v>
      </c>
      <c r="C4" s="20">
        <f>+B4</f>
        <v>53515.244999999995</v>
      </c>
      <c r="D4" s="1">
        <f>+C5/C4</f>
        <v>3403.7375895749715</v>
      </c>
      <c r="E4" s="1">
        <f>+D4*1.23</f>
        <v>4186.5972351772152</v>
      </c>
      <c r="F4" s="15" t="s">
        <v>25</v>
      </c>
    </row>
    <row r="5" spans="1:6">
      <c r="A5" s="1">
        <v>867389766.77054298</v>
      </c>
      <c r="B5" s="1">
        <f>+A5*0.21</f>
        <v>182151851.02181402</v>
      </c>
      <c r="C5" s="20">
        <f>+B5</f>
        <v>182151851.02181402</v>
      </c>
    </row>
    <row r="6" spans="1:6">
      <c r="C6" s="21"/>
    </row>
    <row r="7" spans="1:6">
      <c r="A7" s="1"/>
      <c r="B7" s="15" t="s">
        <v>26</v>
      </c>
      <c r="C7" s="20"/>
    </row>
    <row r="8" spans="1:6">
      <c r="A8" s="1"/>
      <c r="B8" s="1"/>
      <c r="C8" s="20"/>
    </row>
    <row r="10" spans="1:6">
      <c r="B10" s="15" t="s">
        <v>20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 nacion 2018 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Marcela</cp:lastModifiedBy>
  <dcterms:created xsi:type="dcterms:W3CDTF">2018-07-04T16:23:40Z</dcterms:created>
  <dcterms:modified xsi:type="dcterms:W3CDTF">2019-08-12T13:41:37Z</dcterms:modified>
</cp:coreProperties>
</file>